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hidePivotFieldList="1" defaultThemeVersion="166925"/>
  <xr:revisionPtr revIDLastSave="0" documentId="13_ncr:1_{522068CE-8233-4630-A942-F14DEC239681}" xr6:coauthVersionLast="45" xr6:coauthVersionMax="45" xr10:uidLastSave="{00000000-0000-0000-0000-000000000000}"/>
  <bookViews>
    <workbookView xWindow="-120" yWindow="-120" windowWidth="29040" windowHeight="15840" tabRatio="950" activeTab="9" xr2:uid="{20FE6A76-2EE0-40FA-8623-EAB13E6A91A3}"/>
  </bookViews>
  <sheets>
    <sheet name="מסכם" sheetId="1" r:id="rId1"/>
    <sheet name="תקציב לפי נושאים" sheetId="2" r:id="rId2"/>
    <sheet name="הכנסות לפי פרקים" sheetId="3" r:id="rId3"/>
    <sheet name="הוצאות לפי פרקים" sheetId="4" r:id="rId4"/>
    <sheet name="ריכוז לפי אגפים" sheetId="5" r:id="rId5"/>
    <sheet name="פורמט משהפ" sheetId="6" r:id="rId6"/>
    <sheet name="תקן ושכר" sheetId="7" r:id="rId7"/>
    <sheet name="הכנסות לפי מחלקות" sheetId="8" r:id="rId8"/>
    <sheet name="הוצאות לפי מחלקות" sheetId="9" r:id="rId9"/>
    <sheet name="מפורט" sheetId="12" r:id="rId10"/>
    <sheet name="מקוש 1" sheetId="13" r:id="rId11"/>
    <sheet name="לפי אגפים 2" sheetId="14" r:id="rId12"/>
    <sheet name="לפי נושאים 3" sheetId="15" r:id="rId13"/>
    <sheet name="לפי תברים 4" sheetId="16" r:id="rId14"/>
    <sheet name="מצטברים 5" sheetId="18" r:id="rId15"/>
  </sheets>
  <externalReferences>
    <externalReference r:id="rId16"/>
  </externalReferences>
  <definedNames>
    <definedName name="_xlnm._FilterDatabase" localSheetId="8" hidden="1">'הוצאות לפי מחלקות'!$B$6:$K$129</definedName>
    <definedName name="_xlnm._FilterDatabase" localSheetId="7" hidden="1">'הכנסות לפי מחלקות'!$B$5:$H$92</definedName>
    <definedName name="aaa" localSheetId="10">#REF!</definedName>
    <definedName name="aaa">#REF!</definedName>
    <definedName name="aaaaa">#REF!</definedName>
    <definedName name="DISC">'[1]פ-שכר'!$C$112</definedName>
    <definedName name="HAVRAA">#REF!</definedName>
    <definedName name="HUG_RISE">'[1]פ-שכר'!$C$111</definedName>
    <definedName name="mad">#REF!</definedName>
    <definedName name="madad">#REF!</definedName>
    <definedName name="madd">#REF!</definedName>
    <definedName name="madd44">#REF!</definedName>
    <definedName name="MAS">#REF!</definedName>
    <definedName name="mass">#REF!</definedName>
    <definedName name="ssd">#REF!</definedName>
    <definedName name="ts">#REF!</definedName>
    <definedName name="VETEK">#REF!</definedName>
    <definedName name="_xlnm.Print_Area" localSheetId="8">'הוצאות לפי מחלקות'!#REF!</definedName>
    <definedName name="_xlnm.Print_Area" localSheetId="3">'הוצאות לפי פרקים'!#REF!</definedName>
    <definedName name="_xlnm.Print_Area" localSheetId="7">'הכנסות לפי מחלקות'!#REF!</definedName>
    <definedName name="_xlnm.Print_Area" localSheetId="2">'הכנסות לפי פרקים'!#REF!</definedName>
    <definedName name="_xlnm.Print_Area" localSheetId="10">'מקוש 1'!$B$4:$I$33</definedName>
    <definedName name="_xlnm.Print_Area" localSheetId="5">'פורמט משהפ'!#REF!</definedName>
    <definedName name="_xlnm.Print_Area" localSheetId="4">'ריכוז לפי אגפים'!#REF!</definedName>
    <definedName name="_xlnm.Print_Area" localSheetId="6">'תקן ושכר'!#REF!</definedName>
    <definedName name="_xlnm.Print_Area" localSheetId="1">'תקציב לפי נושאים'!#REF!</definedName>
    <definedName name="_xlnm.Print_Titles" localSheetId="8">'הוצאות לפי מחלקות'!$1:$6</definedName>
    <definedName name="_xlnm.Print_Titles" localSheetId="7">'הכנסות לפי מחלקות'!$1:$5</definedName>
    <definedName name="_xlnm.Print_Titles" localSheetId="13">'לפי תברים 4'!$1:$5</definedName>
    <definedName name="_xlnm.Print_Titles" localSheetId="14">'מצטברים 5'!$1:$4</definedName>
    <definedName name="YOKER">#REF!</definedName>
    <definedName name="אגפים">#REF!</definedName>
    <definedName name="ב">#REF!</definedName>
    <definedName name="בבב" localSheetId="10">#REF!</definedName>
    <definedName name="בבב">#REF!</definedName>
    <definedName name="זדריעזכהמנ">#REF!</definedName>
    <definedName name="חדש">#REF!</definedName>
    <definedName name="מדד">#REF!</definedName>
    <definedName name="מדד_בגין">#REF!</definedName>
    <definedName name="מדד_בגין1">#REF!</definedName>
    <definedName name="מדד_בגין2">#REF!</definedName>
    <definedName name="מדד_בגין3">#REF!</definedName>
    <definedName name="מדד_בגין4">#REF!</definedName>
    <definedName name="ניקוז">#REF!</definedName>
    <definedName name="ע">#REF!</definedName>
    <definedName name="קודים">#REF!</definedName>
    <definedName name="שדגכע">#REF!</definedName>
    <definedName name="שהבשעזגכ">#REF!</definedName>
    <definedName name="ששנ">#REF!</definedName>
    <definedName name="תעריף06">#REF!</definedName>
    <definedName name="תקציב">#REF!</definedName>
  </definedNames>
  <calcPr calcId="191029"/>
  <pivotCaches>
    <pivotCache cacheId="0" r:id="rId1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0" i="13" l="1"/>
  <c r="D30" i="13" l="1"/>
  <c r="G30" i="13"/>
  <c r="F30" i="13"/>
  <c r="H30" i="13" l="1"/>
</calcChain>
</file>

<file path=xl/sharedStrings.xml><?xml version="1.0" encoding="utf-8"?>
<sst xmlns="http://schemas.openxmlformats.org/spreadsheetml/2006/main" count="3205" uniqueCount="1646">
  <si>
    <t>דוח מסכם תקציב 2021</t>
  </si>
  <si>
    <t>תוויות שורה</t>
  </si>
  <si>
    <t xml:space="preserve">  תקציב מותנה</t>
  </si>
  <si>
    <t xml:space="preserve">  הצעת תקציב 2021</t>
  </si>
  <si>
    <t xml:space="preserve"> תקציב 2020  </t>
  </si>
  <si>
    <t>סכום של ביצוע 12 חודשים (יולי 19 - יוני 20)</t>
  </si>
  <si>
    <t xml:space="preserve">  ביצוע 2019 </t>
  </si>
  <si>
    <t>הכנסות</t>
  </si>
  <si>
    <t>פעולות</t>
  </si>
  <si>
    <t>שכר</t>
  </si>
  <si>
    <t>סכום כולל</t>
  </si>
  <si>
    <t>תקציב מסוכם לפי נושאים/ חלקים</t>
  </si>
  <si>
    <t>באלפי ש"ח</t>
  </si>
  <si>
    <t>מיון</t>
  </si>
  <si>
    <t>חלק</t>
  </si>
  <si>
    <t xml:space="preserve">  תקציב 2020  </t>
  </si>
  <si>
    <t xml:space="preserve"> ביצוע 12 חודשים (יולי 19 - יוני 20)</t>
  </si>
  <si>
    <t>1מיסים ומענקים</t>
  </si>
  <si>
    <t>2שירותים מקומיים</t>
  </si>
  <si>
    <t>3שירותים ממלכתיים</t>
  </si>
  <si>
    <t>4מפעלים</t>
  </si>
  <si>
    <t>5מימון והחזרים מקרנות</t>
  </si>
  <si>
    <t>הכנסות סה"כ</t>
  </si>
  <si>
    <t>הוצאות</t>
  </si>
  <si>
    <t>6מנהל כללי</t>
  </si>
  <si>
    <t>7שרותים מקומיים</t>
  </si>
  <si>
    <t>8שרותים ממלכתיים</t>
  </si>
  <si>
    <t>9מפעלים אחרים</t>
  </si>
  <si>
    <t>הוצאות סה"כ</t>
  </si>
  <si>
    <t>תקציב הכנסות מסוכם לפי פרקי תקציב</t>
  </si>
  <si>
    <t>פרק</t>
  </si>
  <si>
    <t xml:space="preserve">תקציב 2020  </t>
  </si>
  <si>
    <t xml:space="preserve"> ביצוע 2019 </t>
  </si>
  <si>
    <t>11ארנונה</t>
  </si>
  <si>
    <t>12אגרות</t>
  </si>
  <si>
    <t>19מענקים</t>
  </si>
  <si>
    <t>1מיסים ומענקים סה"כ</t>
  </si>
  <si>
    <t>21תברואה</t>
  </si>
  <si>
    <t>22שמירה ובטחון</t>
  </si>
  <si>
    <t>23תכנון ובניין עיר</t>
  </si>
  <si>
    <t>24נכסים ציבוריים</t>
  </si>
  <si>
    <t>25אירועים</t>
  </si>
  <si>
    <t>26מימון ושונות</t>
  </si>
  <si>
    <t>28פיקוח</t>
  </si>
  <si>
    <t>29שרותים חקלאיים</t>
  </si>
  <si>
    <t>2שירותים מקומיים סה"כ</t>
  </si>
  <si>
    <t>31חינוך</t>
  </si>
  <si>
    <t>32תרבות</t>
  </si>
  <si>
    <t>34רווחה</t>
  </si>
  <si>
    <t>35דת</t>
  </si>
  <si>
    <t>36קליטה</t>
  </si>
  <si>
    <t>3שירותים ממלכתיים סה"כ</t>
  </si>
  <si>
    <t>43נכסים</t>
  </si>
  <si>
    <t>44תחבורה</t>
  </si>
  <si>
    <t>46חשמל</t>
  </si>
  <si>
    <t>47ביוב</t>
  </si>
  <si>
    <t>4מפעלים סה"כ</t>
  </si>
  <si>
    <t>51ריבית והחזרים</t>
  </si>
  <si>
    <t>59החזרים מקרנות</t>
  </si>
  <si>
    <t>5מימון והחזרים מקרנות סה"כ</t>
  </si>
  <si>
    <t>תקציב הוצאות מסוכם לפי פרקי תקציב</t>
  </si>
  <si>
    <t>61מנהל כללי</t>
  </si>
  <si>
    <t>62מנהל כספי</t>
  </si>
  <si>
    <t>63מימון ועמלות</t>
  </si>
  <si>
    <t>64פרעון מלוות</t>
  </si>
  <si>
    <t>6מנהל כללי סה"כ</t>
  </si>
  <si>
    <t>71תברואה ונקיון</t>
  </si>
  <si>
    <t>72שמירה ובטחון</t>
  </si>
  <si>
    <t>73תכנון ובניין עיר</t>
  </si>
  <si>
    <t>74נכסים ציבוריים</t>
  </si>
  <si>
    <t>75אירועים</t>
  </si>
  <si>
    <t>76ביטוח מוקד ושונים</t>
  </si>
  <si>
    <t>79שרותים חקלאיים</t>
  </si>
  <si>
    <t>7שרותים מקומיים סה"כ</t>
  </si>
  <si>
    <t>81חינוך</t>
  </si>
  <si>
    <t>82תרבות</t>
  </si>
  <si>
    <t>83בריאות</t>
  </si>
  <si>
    <t>84רווחה</t>
  </si>
  <si>
    <t>85דת</t>
  </si>
  <si>
    <t>86קליטה</t>
  </si>
  <si>
    <t>87איכות הסביבה</t>
  </si>
  <si>
    <t>8שרותים ממלכתיים סה"כ</t>
  </si>
  <si>
    <t>91מים</t>
  </si>
  <si>
    <t>92שרות וטרינרי</t>
  </si>
  <si>
    <t>93נכסים</t>
  </si>
  <si>
    <t>94תחבורה</t>
  </si>
  <si>
    <t>96חשמל</t>
  </si>
  <si>
    <t>97ביוב</t>
  </si>
  <si>
    <t>98מפעלים אחרים</t>
  </si>
  <si>
    <t>99פנסיה והנחות ארנונה</t>
  </si>
  <si>
    <t>9מפעלים אחרים סה"כ</t>
  </si>
  <si>
    <t>תקציב מרוכז לפי אגפים</t>
  </si>
  <si>
    <t>אגף / יחידה</t>
  </si>
  <si>
    <t>אחזקה ותפעול</t>
  </si>
  <si>
    <t>ביטחון, בטיחות ושירותי חירום</t>
  </si>
  <si>
    <t>הכנסות העירייה</t>
  </si>
  <si>
    <t>הלשכה המשפטית</t>
  </si>
  <si>
    <t>הנדסה</t>
  </si>
  <si>
    <t>הרשות החדשה למניעת אלימות,סמים ואלכוהול</t>
  </si>
  <si>
    <t>חזות העיר</t>
  </si>
  <si>
    <t>חינוך</t>
  </si>
  <si>
    <t>מבקר העירייה וממונה על פניות הציבור</t>
  </si>
  <si>
    <t>מועצה הדתית</t>
  </si>
  <si>
    <t>מורשת ישראל</t>
  </si>
  <si>
    <t>מחשוב ומערכות מידע</t>
  </si>
  <si>
    <t>מיסים ומענקים כללי</t>
  </si>
  <si>
    <t>מנהל כללי</t>
  </si>
  <si>
    <t>מנהל כספי</t>
  </si>
  <si>
    <t>מערך דוברות והסברה</t>
  </si>
  <si>
    <t>משאבי אנוש והדרכה</t>
  </si>
  <si>
    <t>פנסיה</t>
  </si>
  <si>
    <t xml:space="preserve">קהילה וחברה </t>
  </si>
  <si>
    <t>קידום הבריאות וחוסן עירוני</t>
  </si>
  <si>
    <t>קידום מעמד האישה</t>
  </si>
  <si>
    <t>קיימות וחדשנות</t>
  </si>
  <si>
    <t>קליטה ועליה</t>
  </si>
  <si>
    <t>רשות הספורט</t>
  </si>
  <si>
    <t>שונים</t>
  </si>
  <si>
    <t>שירות ומוקד עירוני</t>
  </si>
  <si>
    <t>שירותים חברתיים קהילתיים</t>
  </si>
  <si>
    <t>תכנון אסטרטגי ושיתופיות</t>
  </si>
  <si>
    <t>תרבות</t>
  </si>
  <si>
    <t>תמצית התקציב פורמט משרד הפנים</t>
  </si>
  <si>
    <t>מיון לפי משרד הפנים</t>
  </si>
  <si>
    <t>ארנונה</t>
  </si>
  <si>
    <t>הכ ממשרד החינוך</t>
  </si>
  <si>
    <t>יתר עצמיות</t>
  </si>
  <si>
    <t>ממשלתיים אחרים</t>
  </si>
  <si>
    <t>עצמיות חינוך</t>
  </si>
  <si>
    <t>עצמיות רווחה</t>
  </si>
  <si>
    <t>תקבולים ממשרד הרווחה</t>
  </si>
  <si>
    <t>חינוך פעולות</t>
  </si>
  <si>
    <t>מימון</t>
  </si>
  <si>
    <t>משכורות ושכר כללי</t>
  </si>
  <si>
    <t>פעולות אחרות</t>
  </si>
  <si>
    <t>פרעון מלוות</t>
  </si>
  <si>
    <t>רווחה פעולות</t>
  </si>
  <si>
    <t>שכר חינוך</t>
  </si>
  <si>
    <t>שכר רווחה</t>
  </si>
  <si>
    <t>תקן משרות וכ"א לפי אגפים</t>
  </si>
  <si>
    <t xml:space="preserve">  תקן 2021</t>
  </si>
  <si>
    <t xml:space="preserve">  תקן 2020</t>
  </si>
  <si>
    <t xml:space="preserve">  ביצוע 12 חודשים (יולי 19 - יוני 20)</t>
  </si>
  <si>
    <t>ריכוז הכנסות לפי מחלקות</t>
  </si>
  <si>
    <t>מחלקה</t>
  </si>
  <si>
    <t>חשמל</t>
  </si>
  <si>
    <t>עבודות ציבוריות</t>
  </si>
  <si>
    <t>אחזקה ותפעול סה"כ</t>
  </si>
  <si>
    <t>ביטחון מוס"ח ובטחון שוטף</t>
  </si>
  <si>
    <t>חירום</t>
  </si>
  <si>
    <t>פיקוח משולב</t>
  </si>
  <si>
    <t>ביטחון, בטיחות ושירותי חירום סה"כ</t>
  </si>
  <si>
    <t>הכנסות העירייה סה"כ</t>
  </si>
  <si>
    <t>ביוב</t>
  </si>
  <si>
    <t>התחדשות עירונית</t>
  </si>
  <si>
    <t>נכסים</t>
  </si>
  <si>
    <t>פיקוח על הבניה</t>
  </si>
  <si>
    <t>רישוי בניה</t>
  </si>
  <si>
    <t>רישוי עסקים</t>
  </si>
  <si>
    <t>שילוט</t>
  </si>
  <si>
    <t>הנדסה סה"כ</t>
  </si>
  <si>
    <t>הרשות החדשה למניעת אלימות,סמים ואלכוהול סה"כ</t>
  </si>
  <si>
    <t>אשכול פיס</t>
  </si>
  <si>
    <t>ביטוח תלמידים</t>
  </si>
  <si>
    <t>גני ילדים</t>
  </si>
  <si>
    <t>הסעות</t>
  </si>
  <si>
    <t>חטיבות</t>
  </si>
  <si>
    <t>חינוך יסודי</t>
  </si>
  <si>
    <t>מנהל חינוך</t>
  </si>
  <si>
    <t>מתי</t>
  </si>
  <si>
    <t>פיסג"ה</t>
  </si>
  <si>
    <t>פרט</t>
  </si>
  <si>
    <t>שפ"ח</t>
  </si>
  <si>
    <t>תיכונים</t>
  </si>
  <si>
    <t>חינוך סה"כ</t>
  </si>
  <si>
    <t>הנהלת אגף</t>
  </si>
  <si>
    <t>ניקיון העיר</t>
  </si>
  <si>
    <t>פארק עירוני</t>
  </si>
  <si>
    <t>שירותים וטרנרים</t>
  </si>
  <si>
    <t>חזות העיר סה"כ</t>
  </si>
  <si>
    <t>מועצה הדתית סה"כ</t>
  </si>
  <si>
    <t>מורשת ישראל סה"כ</t>
  </si>
  <si>
    <t>מחשוב</t>
  </si>
  <si>
    <t>מחשוב ומערכות מידע סה"כ</t>
  </si>
  <si>
    <t>אגרות</t>
  </si>
  <si>
    <t>מיסים</t>
  </si>
  <si>
    <t>מענקים</t>
  </si>
  <si>
    <t>מיסים ומענקים כללי סה"כ</t>
  </si>
  <si>
    <t>בתי תרבות</t>
  </si>
  <si>
    <t>נוער צעירים וקהילה</t>
  </si>
  <si>
    <t>קהילה וחברה  סה"כ</t>
  </si>
  <si>
    <t>קידום הבריאות וחוסן עירוני סה"כ</t>
  </si>
  <si>
    <t>קידום מעמד האישה סה"כ</t>
  </si>
  <si>
    <t>קיימות וחדשנות סה"כ</t>
  </si>
  <si>
    <t>קליטה ועליה סה"כ</t>
  </si>
  <si>
    <t>ספורט</t>
  </si>
  <si>
    <t>רשות הספורט סה"כ</t>
  </si>
  <si>
    <t>העברות וח"פ</t>
  </si>
  <si>
    <t>פרסום חוצות</t>
  </si>
  <si>
    <t>תשלומים לא רגילים</t>
  </si>
  <si>
    <t>שונים סה"כ</t>
  </si>
  <si>
    <t>מנהל רווחה</t>
  </si>
  <si>
    <t>עבודה קהילתית</t>
  </si>
  <si>
    <t>רווחת הפרט והמשפחה</t>
  </si>
  <si>
    <t>שירותי תקון</t>
  </si>
  <si>
    <t>שרותי שיקום</t>
  </si>
  <si>
    <t>שרותים לאנשים עם מוגבלות שכלית</t>
  </si>
  <si>
    <t>שרותים לזקן</t>
  </si>
  <si>
    <t>שרותים לילד ולנוער</t>
  </si>
  <si>
    <t>שרותים לעולים</t>
  </si>
  <si>
    <t>שירותים חברתיים קהילתיים סה"כ</t>
  </si>
  <si>
    <t>אירועים</t>
  </si>
  <si>
    <t>בתי תלמיד</t>
  </si>
  <si>
    <t>היכל התרבות</t>
  </si>
  <si>
    <t>השכלת מבוגרים</t>
  </si>
  <si>
    <t>מוסיקה</t>
  </si>
  <si>
    <t>סל תרבות</t>
  </si>
  <si>
    <t>ספריות</t>
  </si>
  <si>
    <t>תרבות סה"כ</t>
  </si>
  <si>
    <t>ריכוז הוצאות לפי מחלקות</t>
  </si>
  <si>
    <t>רכב</t>
  </si>
  <si>
    <t>תחזוקת מבנים</t>
  </si>
  <si>
    <t>בטיחות בדרכים</t>
  </si>
  <si>
    <t>הלשכה המשפטית סה"כ</t>
  </si>
  <si>
    <t>בינוי ופיתוח מוסדות</t>
  </si>
  <si>
    <t>מהנדס הרשות</t>
  </si>
  <si>
    <t>תכנון העיר</t>
  </si>
  <si>
    <t>תשתיות</t>
  </si>
  <si>
    <t>מבקר העירייה וממונה על פניות הציבור סה"כ</t>
  </si>
  <si>
    <t>גנים ונוף</t>
  </si>
  <si>
    <t>ניקיון מוסדות חינוך</t>
  </si>
  <si>
    <t>תקשורת</t>
  </si>
  <si>
    <t>לשכת מנכ"ל</t>
  </si>
  <si>
    <t xml:space="preserve">מזכירות </t>
  </si>
  <si>
    <t>ראש הרשות סגנים ולשכות</t>
  </si>
  <si>
    <t>מנהל כללי סה"כ</t>
  </si>
  <si>
    <t>ביטוח</t>
  </si>
  <si>
    <t>גזברות</t>
  </si>
  <si>
    <t>רכש</t>
  </si>
  <si>
    <t>מנהל כספי סה"כ</t>
  </si>
  <si>
    <t>דוברות והסברה</t>
  </si>
  <si>
    <t>מערך דוברות והסברה סה"כ</t>
  </si>
  <si>
    <t>משאבי אנוש והדרכה סה"כ</t>
  </si>
  <si>
    <t>פנסיה סה"כ</t>
  </si>
  <si>
    <t>השתתפויות</t>
  </si>
  <si>
    <t>שירותים שונים</t>
  </si>
  <si>
    <t>שרותים חקלאיים</t>
  </si>
  <si>
    <t>שירות ומוקד עירוני סה"כ</t>
  </si>
  <si>
    <t>תכנון אסטרטגי ושיתופיות סה"כ</t>
  </si>
  <si>
    <t>קריית ספיר</t>
  </si>
  <si>
    <t>ריכוז הכנסות והוצאות לפי אגפים ומחלקות</t>
  </si>
  <si>
    <t>כרטיס</t>
  </si>
  <si>
    <t>שם כרטיס</t>
  </si>
  <si>
    <t xml:space="preserve"> תקן 2021</t>
  </si>
  <si>
    <t xml:space="preserve"> תקציב מותנה</t>
  </si>
  <si>
    <t xml:space="preserve"> הצעת תקציב 2021</t>
  </si>
  <si>
    <t xml:space="preserve"> ביצוע 12 חודשים   (יולי 19 - יוני 20)</t>
  </si>
  <si>
    <t>הנחות ממיסים</t>
  </si>
  <si>
    <t>מיסים סה"כ</t>
  </si>
  <si>
    <t>הוצאות משפטיות גביה</t>
  </si>
  <si>
    <t>אגרות סה"כ</t>
  </si>
  <si>
    <t xml:space="preserve">ארנונה כללית </t>
  </si>
  <si>
    <t>ארנונה פיגורים</t>
  </si>
  <si>
    <t>ארנונה על אדמה חקלאית</t>
  </si>
  <si>
    <t>שיפוי קופת גמל</t>
  </si>
  <si>
    <t>פנסיה צוברת</t>
  </si>
  <si>
    <t>מענק שיפוי ארנונה קורונה</t>
  </si>
  <si>
    <t>מענקים סה"כ</t>
  </si>
  <si>
    <t xml:space="preserve">שכר </t>
  </si>
  <si>
    <t>שעות נוספות</t>
  </si>
  <si>
    <t>אחזקת רכב עובדים</t>
  </si>
  <si>
    <t>הוצאות שונות</t>
  </si>
  <si>
    <t>הנהלת אגף סה"כ</t>
  </si>
  <si>
    <t>משכורת ושכר משולבי</t>
  </si>
  <si>
    <t>שכר תקציבי עזר</t>
  </si>
  <si>
    <t>חמרים</t>
  </si>
  <si>
    <t>כלים מכשירים וציוד</t>
  </si>
  <si>
    <t>עבודות קבלניות תאורה</t>
  </si>
  <si>
    <t>תיקון עמודי תאורה ושלטים מוארים</t>
  </si>
  <si>
    <t>אחזקת רכב תקציב עזר</t>
  </si>
  <si>
    <t>עבודות קבלניות רמזורים</t>
  </si>
  <si>
    <t>חשמל רמזורים</t>
  </si>
  <si>
    <t>תיקוני מזגנים חינוך</t>
  </si>
  <si>
    <t>חשמל סה"כ</t>
  </si>
  <si>
    <t>ליסינג תפעולי עזר</t>
  </si>
  <si>
    <t>עבודות קבלניות</t>
  </si>
  <si>
    <t>תקציב עזר אחזקת רכב</t>
  </si>
  <si>
    <t>ציוד מיוחד</t>
  </si>
  <si>
    <t>עבודות קבלניות בטיחות</t>
  </si>
  <si>
    <t>עבודות ציבוריות סה"כ</t>
  </si>
  <si>
    <t>שכר למנהל רכב</t>
  </si>
  <si>
    <t>גילום מס הכנסה</t>
  </si>
  <si>
    <t>דלק</t>
  </si>
  <si>
    <t>תיקונים</t>
  </si>
  <si>
    <t>הוצאות טסט ובטוח</t>
  </si>
  <si>
    <t>שונות</t>
  </si>
  <si>
    <t>ליסינג</t>
  </si>
  <si>
    <t>נגדי רכב</t>
  </si>
  <si>
    <t>נגדי שכר</t>
  </si>
  <si>
    <t>רכב סה"כ</t>
  </si>
  <si>
    <t>משכורת ושלב משולב</t>
  </si>
  <si>
    <t>תחזוקת מבני עירייה</t>
  </si>
  <si>
    <t>אחזקת חשמל</t>
  </si>
  <si>
    <t>ועדי בתים</t>
  </si>
  <si>
    <t>אחזקת מזגנים מרכזיים</t>
  </si>
  <si>
    <t>מים וביוב למוסדות</t>
  </si>
  <si>
    <t>נגדי אחזקה</t>
  </si>
  <si>
    <t>תחזוקת מבנים סה"כ</t>
  </si>
  <si>
    <t>החזר מחברת בטוח</t>
  </si>
  <si>
    <t>זמניים</t>
  </si>
  <si>
    <t xml:space="preserve">ציוד בטיחות בדרכים </t>
  </si>
  <si>
    <t>בטיחות בדרכים סה"כ</t>
  </si>
  <si>
    <t>שמירה</t>
  </si>
  <si>
    <t>שמירה במחסנים</t>
  </si>
  <si>
    <t>עזר מחשוב</t>
  </si>
  <si>
    <t>סיורים מוס"ח</t>
  </si>
  <si>
    <t>מרחב עירוני סיור</t>
  </si>
  <si>
    <t>קצין העיר</t>
  </si>
  <si>
    <t>עזר משרדי</t>
  </si>
  <si>
    <t>הוצאות כיבוד</t>
  </si>
  <si>
    <t>אחזקה תקציב עזר</t>
  </si>
  <si>
    <t>שכר מוקד עיר ללא אלימות</t>
  </si>
  <si>
    <t>שיטור עירוני שכר</t>
  </si>
  <si>
    <t>שעות נוספות שיטור עירוני</t>
  </si>
  <si>
    <t xml:space="preserve">עזר משרד </t>
  </si>
  <si>
    <t>הכשרות וציוד שיטור עירוני</t>
  </si>
  <si>
    <t>דלק שיטור עירוני</t>
  </si>
  <si>
    <t xml:space="preserve">תיקונים כלי רכב שיטור עירוני </t>
  </si>
  <si>
    <t>הוצאות טסט ובטוח רכב שיטור עירוני</t>
  </si>
  <si>
    <t>הוצאות תקשורת אינטרנט למצלמות</t>
  </si>
  <si>
    <t>הוצאות תקשורת טלפוניה</t>
  </si>
  <si>
    <t>פארק כפר סבא</t>
  </si>
  <si>
    <t xml:space="preserve">שמירת שלום הציבור </t>
  </si>
  <si>
    <t>מערכת תוכנת מוקד ביטוחון</t>
  </si>
  <si>
    <t>תחזוקת מצלמות</t>
  </si>
  <si>
    <t>שיטור עירוני שונות</t>
  </si>
  <si>
    <t>החזר הון - העברה לתבר</t>
  </si>
  <si>
    <t>ליסינג שיטור עירוני</t>
  </si>
  <si>
    <t>קרן שמירה ואבטחה לפיתוח</t>
  </si>
  <si>
    <t xml:space="preserve">מוקד בטחון </t>
  </si>
  <si>
    <t>השתתפות  בפיקוד העורף</t>
  </si>
  <si>
    <t>כיבוי אש שטחים ציבוריים</t>
  </si>
  <si>
    <t>מלח ופסח הוצאות אחרות</t>
  </si>
  <si>
    <t>הוצ' לשעת  חרום</t>
  </si>
  <si>
    <t>תגבור פיקוח ומוקד קורונה</t>
  </si>
  <si>
    <t>הוצאות שכר מתשאלים קורונה</t>
  </si>
  <si>
    <t>הוצאות הסברה ופרסום קורונה</t>
  </si>
  <si>
    <t>בטיחות וגהות בעבודה</t>
  </si>
  <si>
    <t>שמירה פארק</t>
  </si>
  <si>
    <t>טיפול בגלאים</t>
  </si>
  <si>
    <t>שמירה בחופשת יולי</t>
  </si>
  <si>
    <t>קבט שכר</t>
  </si>
  <si>
    <t>שמירה ביסודיים</t>
  </si>
  <si>
    <t>שמירה בחטיבות</t>
  </si>
  <si>
    <t>שמירה באורט</t>
  </si>
  <si>
    <t>שמירה בתיכון</t>
  </si>
  <si>
    <t>אחזקת ורכישת אמצעי מיגון</t>
  </si>
  <si>
    <t>שמירה גני ילדים</t>
  </si>
  <si>
    <t>מיגון בלשכות שמירה</t>
  </si>
  <si>
    <t>ביטחון מוס"ח ובטחון שוטף סה"כ</t>
  </si>
  <si>
    <t>שכר בטחון</t>
  </si>
  <si>
    <t>שעות נוספות בטחון</t>
  </si>
  <si>
    <t xml:space="preserve">אחזקת רכב </t>
  </si>
  <si>
    <t>חירום סה"כ</t>
  </si>
  <si>
    <t>אחזקת רכב חניה</t>
  </si>
  <si>
    <t>שכירות משרדי חניה</t>
  </si>
  <si>
    <t>חשמל ומים משרדי חניה</t>
  </si>
  <si>
    <t xml:space="preserve">כיבוד </t>
  </si>
  <si>
    <t xml:space="preserve">השתלמויות </t>
  </si>
  <si>
    <t>דלק פיקוח משולב</t>
  </si>
  <si>
    <t>תיקונים כלי רכב פיקוח משולב</t>
  </si>
  <si>
    <t>הוצאות טסט ובטוח רכב פיקוח משולב</t>
  </si>
  <si>
    <t>הוצאות משרדיות</t>
  </si>
  <si>
    <t>הוצאות משפטיות</t>
  </si>
  <si>
    <t>עמלת גבייה</t>
  </si>
  <si>
    <t>הוצאות אחרות פיקוח משולב</t>
  </si>
  <si>
    <t>מערכות מידע פיקוח עירוני</t>
  </si>
  <si>
    <t>שירותי גביה ואכיפה</t>
  </si>
  <si>
    <t>הוצאות אכיפת הגבייה מילגם</t>
  </si>
  <si>
    <t>הוצאות אכיפה הגבייה מיתר</t>
  </si>
  <si>
    <t>עמלה לחברה הכלכלית</t>
  </si>
  <si>
    <t>דמי ניהול- החזר הוצאות</t>
  </si>
  <si>
    <t>ביגוד</t>
  </si>
  <si>
    <t>ליסינג פיקוח משולב</t>
  </si>
  <si>
    <t>רכישת ציוד</t>
  </si>
  <si>
    <t>מילגם שירותי ניהול</t>
  </si>
  <si>
    <t>הוצאות גביה מפעולות עיקול</t>
  </si>
  <si>
    <t>עמלה מדוחות מצולמים</t>
  </si>
  <si>
    <t>פיקוח משולב סה"כ</t>
  </si>
  <si>
    <t>היטל שירותי שמירה</t>
  </si>
  <si>
    <t>השת' בהוצאות חירום</t>
  </si>
  <si>
    <t>הכנסות ממשרד הפנים קורונה</t>
  </si>
  <si>
    <t>השתתפות בשמירה</t>
  </si>
  <si>
    <t>השתתפות בקבט</t>
  </si>
  <si>
    <t>השתתפות שמירה משטרה</t>
  </si>
  <si>
    <t>אכיפה משפטית פיקוח עירוני</t>
  </si>
  <si>
    <t>אכיפה משפטית חניה</t>
  </si>
  <si>
    <t>הכנסות פיקוח עירוני</t>
  </si>
  <si>
    <t>עמלת תקבול וכ אשראי פיקוח משולב</t>
  </si>
  <si>
    <t xml:space="preserve">הכנסות מקנסות פיקוח עירוני </t>
  </si>
  <si>
    <t>הכנסות מדוחות פיקוח עירוני</t>
  </si>
  <si>
    <t>תשלומי רשויות שכר שופטים</t>
  </si>
  <si>
    <t>הכנסה מהוצאות גביה מעיקול מילגם</t>
  </si>
  <si>
    <t xml:space="preserve">הכנסות דוחות חניה </t>
  </si>
  <si>
    <t xml:space="preserve"> עמלות כרטיס אשראי חוזה חדש</t>
  </si>
  <si>
    <t>חניה הכנסות עירוניות</t>
  </si>
  <si>
    <t>הכנסות מקנסות שוהר</t>
  </si>
  <si>
    <t>הכנסות מהוצאות הגבייה שוהר</t>
  </si>
  <si>
    <t>חניה עמלות כרטיס אשראי</t>
  </si>
  <si>
    <t xml:space="preserve">הכנסות מקנסות חניה </t>
  </si>
  <si>
    <t xml:space="preserve">עמלות כ"א ותקבולים </t>
  </si>
  <si>
    <t>הכנסות מהוצאות הגבייה מילגם</t>
  </si>
  <si>
    <t>משכורת הנהלה</t>
  </si>
  <si>
    <t>עזר משרד</t>
  </si>
  <si>
    <t>שומה וגביה אירוח וכיבוד</t>
  </si>
  <si>
    <t>פרסום</t>
  </si>
  <si>
    <t xml:space="preserve"> הוצאות משרדיות ועמלות </t>
  </si>
  <si>
    <t>הדפסות תלושים לתושבים</t>
  </si>
  <si>
    <t>עזר מחשב</t>
  </si>
  <si>
    <t>סיוע אכיפה והדרכה</t>
  </si>
  <si>
    <t>מדידות נכסים ואיתור</t>
  </si>
  <si>
    <t>רכישת ציוד יסודי</t>
  </si>
  <si>
    <t>השתתפות  בשכר שופט</t>
  </si>
  <si>
    <t>החזר הוצאות אכיפה</t>
  </si>
  <si>
    <t>אגרת אישורי טאבו</t>
  </si>
  <si>
    <t>נגדי  שכר משפטיות לועדה לתו"ב</t>
  </si>
  <si>
    <t>ספרות מקצועית</t>
  </si>
  <si>
    <t>העברה עזר יעוץ משפטי ועדה לתו"ב</t>
  </si>
  <si>
    <t>טיהור מי ביוב השכר הקובע</t>
  </si>
  <si>
    <t>ביוב סה"כ</t>
  </si>
  <si>
    <t>שכר בינוי</t>
  </si>
  <si>
    <t xml:space="preserve">רכב </t>
  </si>
  <si>
    <t>בינוי ופיתוח מוסדות סה"כ</t>
  </si>
  <si>
    <t>אחזקת רכב</t>
  </si>
  <si>
    <t>התחדשות עירונית סה"כ</t>
  </si>
  <si>
    <t>כיבודים</t>
  </si>
  <si>
    <t>משרד מהנדס הרשות אשל וכי</t>
  </si>
  <si>
    <t>ספרים ועיתונים</t>
  </si>
  <si>
    <t>פירסום הנדסה</t>
  </si>
  <si>
    <t>ישיבת ועדת ערים</t>
  </si>
  <si>
    <t>יעוץ מקצועי</t>
  </si>
  <si>
    <t>הוצאות אחרות</t>
  </si>
  <si>
    <t>מערכות מידע ועדה לתכנון ובניה</t>
  </si>
  <si>
    <t>מהנדס הרשות סה"כ</t>
  </si>
  <si>
    <t>ספרים</t>
  </si>
  <si>
    <t>ליסנג תפעולי עזר</t>
  </si>
  <si>
    <t>נכסים מערכת מידע</t>
  </si>
  <si>
    <t>בדיקת חשבונות חשמל</t>
  </si>
  <si>
    <t>הוצאות אחזקה וניהול אזוה"ת</t>
  </si>
  <si>
    <t>שכר דירה דמי חכירה</t>
  </si>
  <si>
    <t>השתתפות  תקציב רגיל בתבר</t>
  </si>
  <si>
    <t>שכר דירה לבתי ספר</t>
  </si>
  <si>
    <t>נכסים סה"כ</t>
  </si>
  <si>
    <t>כלים ומכשירים</t>
  </si>
  <si>
    <t>עזר יעוץ משפטי ועדה לתו"ב</t>
  </si>
  <si>
    <t>פיקוח על הבניה סה"כ</t>
  </si>
  <si>
    <t>תקציב עזר מחשב</t>
  </si>
  <si>
    <t>סריקת גרמושקות</t>
  </si>
  <si>
    <t>עזר שכר משפטיות ועדה לתו"ב</t>
  </si>
  <si>
    <t>רישוי בניה סה"כ</t>
  </si>
  <si>
    <t>יועץ נגישות רישוי עסקים</t>
  </si>
  <si>
    <t>רישוי עסקים סה"כ</t>
  </si>
  <si>
    <t>חמרים-מספור בתים</t>
  </si>
  <si>
    <t>משכורת שילוט</t>
  </si>
  <si>
    <t>שילוט סה"כ</t>
  </si>
  <si>
    <t>הוצאות תכנון</t>
  </si>
  <si>
    <t>הוצאות עזר לתיכנון</t>
  </si>
  <si>
    <t>תכנון העיר סה"כ</t>
  </si>
  <si>
    <t>שכר תחבורה</t>
  </si>
  <si>
    <t>יועצים תחבורה</t>
  </si>
  <si>
    <t>מדידות משכורת ושכר עבודה</t>
  </si>
  <si>
    <t>השתתפות באגוד ערים</t>
  </si>
  <si>
    <t>תשתיות סה"כ</t>
  </si>
  <si>
    <t>תשלום אזרחים בגין תיקונים</t>
  </si>
  <si>
    <t>מתאגיד ביוב השאלת עובדים</t>
  </si>
  <si>
    <t>תאגיד ביוב החזר הוצאות אחרות</t>
  </si>
  <si>
    <t>משרדים ועסקים שכד ודמי מ</t>
  </si>
  <si>
    <t>הכנסות ממזנונים</t>
  </si>
  <si>
    <t>שכר דירה עסקים אזוה"ת</t>
  </si>
  <si>
    <t>דמי חכירה - השכרות</t>
  </si>
  <si>
    <t>הכנסות מחניון אוטובוסים</t>
  </si>
  <si>
    <t>שכר דירה לבתי הספר</t>
  </si>
  <si>
    <t>קנסות בית משפט הנדסה</t>
  </si>
  <si>
    <t>הכנסות בעד שירותים</t>
  </si>
  <si>
    <t>אגרת בניה</t>
  </si>
  <si>
    <t>אגרת רישוי עסקים</t>
  </si>
  <si>
    <t>דמי בדיקת בשר קפוא</t>
  </si>
  <si>
    <t>אגרת הוצאת שולחנות וכסאות</t>
  </si>
  <si>
    <t>קנסות בית משפט רשוי עסקים</t>
  </si>
  <si>
    <t>אגרת רשיונות לשלטים</t>
  </si>
  <si>
    <t>מודעות ופרסומים</t>
  </si>
  <si>
    <t>עיר ללא אלימות הקשר רחב פעולות</t>
  </si>
  <si>
    <t>עיר ללא אלימות מטה</t>
  </si>
  <si>
    <t>זמניים מטה</t>
  </si>
  <si>
    <t>שכר מתאים סמים</t>
  </si>
  <si>
    <t>הכנסות פרוייקט עיר ללא אלימות</t>
  </si>
  <si>
    <t>שרות תעסוקה</t>
  </si>
  <si>
    <t>אחזקת מתקני משחק והצללה</t>
  </si>
  <si>
    <t>גינון גני ילדים</t>
  </si>
  <si>
    <t>קנית מיים ממפעל המיים</t>
  </si>
  <si>
    <t>גנים ונוף סה"כ</t>
  </si>
  <si>
    <t>חומרי נקיון</t>
  </si>
  <si>
    <t>אשל וכבודים</t>
  </si>
  <si>
    <t>פירסום ומודעות</t>
  </si>
  <si>
    <t>יועצים</t>
  </si>
  <si>
    <t>הוצאות אחרות הנהלת האגף</t>
  </si>
  <si>
    <t>ציוד</t>
  </si>
  <si>
    <t>טיפול ברכב נטוש</t>
  </si>
  <si>
    <t>שכר זמניים</t>
  </si>
  <si>
    <t>הוצאות שונות מרלוג</t>
  </si>
  <si>
    <t>פינוי קרטונים</t>
  </si>
  <si>
    <t>שקיות ונקיון גללי כלבים</t>
  </si>
  <si>
    <t>פינוי אשפה</t>
  </si>
  <si>
    <t>היטל הטמנה</t>
  </si>
  <si>
    <t xml:space="preserve">רכישת ציוד </t>
  </si>
  <si>
    <t>הדברות</t>
  </si>
  <si>
    <t>איגודי ערים</t>
  </si>
  <si>
    <t>ניקיון העיר סה"כ</t>
  </si>
  <si>
    <t>עבודות נקיון יסודי</t>
  </si>
  <si>
    <t>נקיון חטיבות</t>
  </si>
  <si>
    <t>נקיון כצנלסון</t>
  </si>
  <si>
    <t>נקיון גלילי</t>
  </si>
  <si>
    <t>נקיון הרצוג</t>
  </si>
  <si>
    <t>נקיון רבין</t>
  </si>
  <si>
    <t>נקיון מולדת</t>
  </si>
  <si>
    <t>נקיון אשכול פיס</t>
  </si>
  <si>
    <t>נקיון מבני ציבור</t>
  </si>
  <si>
    <t>ניקיון מוסדות חינוך סה"כ</t>
  </si>
  <si>
    <t>שכר פארק עירוני</t>
  </si>
  <si>
    <t>רכב עובדים</t>
  </si>
  <si>
    <t>זמניים פארק</t>
  </si>
  <si>
    <t>חשמל פארק</t>
  </si>
  <si>
    <t>מיים</t>
  </si>
  <si>
    <t>פארק ציוד משרדי</t>
  </si>
  <si>
    <t>כיבוד פארק</t>
  </si>
  <si>
    <t>חומרים פארק</t>
  </si>
  <si>
    <t>קבלנים פארק</t>
  </si>
  <si>
    <t>גינון פארק</t>
  </si>
  <si>
    <t>נקיון פארק</t>
  </si>
  <si>
    <t>רכישות מיוחדות</t>
  </si>
  <si>
    <t>צוות פינת חי</t>
  </si>
  <si>
    <t xml:space="preserve">שעות נוספות צוות פינת חי </t>
  </si>
  <si>
    <t>אחזקת רכב פינת חי</t>
  </si>
  <si>
    <t>צוות פינת חי זמניים</t>
  </si>
  <si>
    <t>פירסום</t>
  </si>
  <si>
    <t>אחזקה פינת חי</t>
  </si>
  <si>
    <t>פעילות חינוכית והפעלות חי פארק</t>
  </si>
  <si>
    <t>פארק עירוני סה"כ</t>
  </si>
  <si>
    <t>השתתפות בתקציב מח וטרינרית משותפת</t>
  </si>
  <si>
    <t>שירותים וטרנרים סה"כ</t>
  </si>
  <si>
    <t>הכנסות משטיפת רכבים</t>
  </si>
  <si>
    <t>השתתפות קרן רכבים נטושים</t>
  </si>
  <si>
    <t>מיחזור הפרדת אשפה</t>
  </si>
  <si>
    <t>הכנסות מחילוץ אריזות</t>
  </si>
  <si>
    <t>הכנסות מפארק</t>
  </si>
  <si>
    <t>הכנסות מחי פארק</t>
  </si>
  <si>
    <t>עמלות כרטיסי אשראי פארק</t>
  </si>
  <si>
    <t>קנסות וטרינר אגף הכנסות</t>
  </si>
  <si>
    <t>משכורת פרויקט ישי</t>
  </si>
  <si>
    <t xml:space="preserve">חשמל </t>
  </si>
  <si>
    <t>אשכולות פייס</t>
  </si>
  <si>
    <t>פרויקט  ישי ביס מחוזי למצטיינים</t>
  </si>
  <si>
    <t>עזר אחזקה</t>
  </si>
  <si>
    <t>אשכול פיס סה"כ</t>
  </si>
  <si>
    <t>אגרת ביטוח חינוך יסודי</t>
  </si>
  <si>
    <t>אגרת ביטוח תלמיד חטיבות</t>
  </si>
  <si>
    <t>אגרת תלמיד</t>
  </si>
  <si>
    <t>דמוקרטי</t>
  </si>
  <si>
    <t>ביטוח גני -חובה</t>
  </si>
  <si>
    <t>ביטוח יסודיים</t>
  </si>
  <si>
    <t>ביטוח חטיבות</t>
  </si>
  <si>
    <t>בטוח כצנלסון</t>
  </si>
  <si>
    <t>בטוח גלילי</t>
  </si>
  <si>
    <t>בטוח הרצוג</t>
  </si>
  <si>
    <t>בטוח רבין</t>
  </si>
  <si>
    <t>בטוח הראל</t>
  </si>
  <si>
    <t>בטוח המר</t>
  </si>
  <si>
    <t>ביטוח תלמידים סה"כ</t>
  </si>
  <si>
    <t>שירותי מוקד גני ילדים</t>
  </si>
  <si>
    <t>פרויקט ספריית פיג'מה</t>
  </si>
  <si>
    <t>הוצאות מסיבות כיתתיות</t>
  </si>
  <si>
    <t>שכר מינהל גני ילדים</t>
  </si>
  <si>
    <t>שכר סייעות חובה</t>
  </si>
  <si>
    <t>סייעות חובה זמניים</t>
  </si>
  <si>
    <t>טלפונים</t>
  </si>
  <si>
    <t>חומרי עבודה</t>
  </si>
  <si>
    <t xml:space="preserve">פרוייקט איתור לקויות למידה בגנים </t>
  </si>
  <si>
    <t xml:space="preserve">שרותי סייעות מחליפות </t>
  </si>
  <si>
    <t>גננות מדינה מקביל</t>
  </si>
  <si>
    <t>עיר בריאה גני ילדים</t>
  </si>
  <si>
    <t>הוצאות שירותים מרצון</t>
  </si>
  <si>
    <t>ריתמוסיקה</t>
  </si>
  <si>
    <t>חוגי תלן</t>
  </si>
  <si>
    <t>סייעות מגן</t>
  </si>
  <si>
    <t>שכר סיעות בגני חנ"מ חובה</t>
  </si>
  <si>
    <t>זמניים טרום</t>
  </si>
  <si>
    <t>השתלמויות</t>
  </si>
  <si>
    <t>גננות עובדות מדינה</t>
  </si>
  <si>
    <t>חומרי עבודה ושונות</t>
  </si>
  <si>
    <t>זהב בגן</t>
  </si>
  <si>
    <t>הצטיידות גני ילדים</t>
  </si>
  <si>
    <t>סעיות חנ"מ טרום חובה</t>
  </si>
  <si>
    <t>שכר גננות</t>
  </si>
  <si>
    <t>גננות שעות נוספות</t>
  </si>
  <si>
    <t>זמניים יום לימודים ארוך</t>
  </si>
  <si>
    <t xml:space="preserve">שירותי סייעות מחליפות יולא </t>
  </si>
  <si>
    <t>הזנה יולא</t>
  </si>
  <si>
    <t>קבלניות נוספות</t>
  </si>
  <si>
    <t xml:space="preserve">הוצאות יול"א חברה לפנאי </t>
  </si>
  <si>
    <t>יולא גננות מדינה</t>
  </si>
  <si>
    <t>יום לימודים ארוך</t>
  </si>
  <si>
    <t>תקציב עזר אחזקה ועמלות</t>
  </si>
  <si>
    <t>רכישות מיחודות</t>
  </si>
  <si>
    <t>אמהות בית</t>
  </si>
  <si>
    <t>אמהות בית זמניים</t>
  </si>
  <si>
    <t>תנועה</t>
  </si>
  <si>
    <t>חוג תנועה</t>
  </si>
  <si>
    <t>שכר מינהל יולא</t>
  </si>
  <si>
    <t>שעות נוספות מנהל יולא</t>
  </si>
  <si>
    <t>שכר פסיכולוגים פרויקט לקויי למידה</t>
  </si>
  <si>
    <t xml:space="preserve">מועדוניות חינוך מיוחד </t>
  </si>
  <si>
    <t xml:space="preserve">הפעלת ניצנים בחופשה </t>
  </si>
  <si>
    <t>קיטנה ציבורית גני ילדים</t>
  </si>
  <si>
    <t>קיטנות יולי שכר</t>
  </si>
  <si>
    <t>הפעלת קייטנות יולי</t>
  </si>
  <si>
    <t>שכר שמרגנים</t>
  </si>
  <si>
    <t>שכר שמרגנים זמניים</t>
  </si>
  <si>
    <t>מיגון קורונה חד פעמי נקיון גני ילדים</t>
  </si>
  <si>
    <t>מיגון קורונה חודשי גני ילדים</t>
  </si>
  <si>
    <t>גני ילדים סה"כ</t>
  </si>
  <si>
    <t>שכר למלווים</t>
  </si>
  <si>
    <t>זמנים</t>
  </si>
  <si>
    <t>הסעות חינוך מיוחד</t>
  </si>
  <si>
    <t>הסעות רגיל</t>
  </si>
  <si>
    <t>הסעות סה"כ</t>
  </si>
  <si>
    <t>שכר שרתים</t>
  </si>
  <si>
    <t>המר משרד הדתות</t>
  </si>
  <si>
    <t>חשמל,מים,וחמ</t>
  </si>
  <si>
    <t>דמי שיכפול</t>
  </si>
  <si>
    <t>הוצאות מזנונים</t>
  </si>
  <si>
    <t>סל תלמיד לעולה חטיבות</t>
  </si>
  <si>
    <t>חטיבות ביניים הוצ' שונות</t>
  </si>
  <si>
    <t>העסקת לבורנטים חטיבות</t>
  </si>
  <si>
    <t>תוכניות מיוחדות</t>
  </si>
  <si>
    <t>תקשוב חטיבות</t>
  </si>
  <si>
    <t>אחזקת אולמות ספורט עזר</t>
  </si>
  <si>
    <t>תגבור שעות חטיבה</t>
  </si>
  <si>
    <t>תגבור חטיבות זמניים  פרוייקט קדימה</t>
  </si>
  <si>
    <t>השאלת ספרים שכר תפעול</t>
  </si>
  <si>
    <t>שכר עיר ללא אלימת מנחת מנחים</t>
  </si>
  <si>
    <t>שמרים חטיבות</t>
  </si>
  <si>
    <t>חטיבות סה"כ</t>
  </si>
  <si>
    <t>הבראה</t>
  </si>
  <si>
    <t>מרכז אומנויות ומדע וקיימות</t>
  </si>
  <si>
    <t>תוכניות למניעת אלימות</t>
  </si>
  <si>
    <t>שרתים שכר</t>
  </si>
  <si>
    <t>שיפוץ מבני חינוך בהשתת'</t>
  </si>
  <si>
    <t xml:space="preserve">דמי שתיה יסודיים </t>
  </si>
  <si>
    <t>עזר מחשב יסודיים</t>
  </si>
  <si>
    <t>השתתפות דמי  שכפול</t>
  </si>
  <si>
    <t>תוכניות לימודיות</t>
  </si>
  <si>
    <t>סל תלמיד לעולה יסודי</t>
  </si>
  <si>
    <t>תלן מוזיקה</t>
  </si>
  <si>
    <t>מחול ביסודי</t>
  </si>
  <si>
    <t>בריאות השן</t>
  </si>
  <si>
    <t>חינוך מוסיקלי ביסודי</t>
  </si>
  <si>
    <t>תקשוב יסודי</t>
  </si>
  <si>
    <t>פרויקט אופק שווה</t>
  </si>
  <si>
    <t>אגרות תלמידי חוץ</t>
  </si>
  <si>
    <t>פרח</t>
  </si>
  <si>
    <t>עזר אחזקת אולמות ספורט</t>
  </si>
  <si>
    <t>שעות תגבור יסודיים</t>
  </si>
  <si>
    <t>תקשוב מתמטיקה_ואנגלית</t>
  </si>
  <si>
    <t>השאלת ספרים רכש</t>
  </si>
  <si>
    <t>ניהול עצמי חשמל</t>
  </si>
  <si>
    <t>ניהול עצמי החזר חשמל</t>
  </si>
  <si>
    <t>ניהול עצמי מים</t>
  </si>
  <si>
    <t>ניהול עצמי חומרים</t>
  </si>
  <si>
    <t>ניהול עצמי שוטף קיום</t>
  </si>
  <si>
    <t>ניהול עצמי דמי שכפול</t>
  </si>
  <si>
    <t>ניהול עצמי סיוע בניהול</t>
  </si>
  <si>
    <t>ניהול עצמי פדגוגיות</t>
  </si>
  <si>
    <t>ניהול עצמי הצטדיות</t>
  </si>
  <si>
    <t>עוזרי הוראה קורונה</t>
  </si>
  <si>
    <t>רכז עזורי הוראה קורונה</t>
  </si>
  <si>
    <t>העשרה קורונה</t>
  </si>
  <si>
    <t>שכ תקציבי עזר</t>
  </si>
  <si>
    <t>נקיון חווה חקלאית</t>
  </si>
  <si>
    <t>הוצאות קיום</t>
  </si>
  <si>
    <t>שכר בית ספר של קיץ</t>
  </si>
  <si>
    <t>שכר זמניים בית ספר של קיץ</t>
  </si>
  <si>
    <t>הפעלת בית ספר של קיץ</t>
  </si>
  <si>
    <t>הפעלת ניצנים בחופשה</t>
  </si>
  <si>
    <t>הפעלת קייטנות ציבוריות</t>
  </si>
  <si>
    <t>שמרים יסודיים</t>
  </si>
  <si>
    <t>מיגון קורונה חד פעמי נקיון בתי ספר</t>
  </si>
  <si>
    <t>מיגון קורונה חודשי בתי ספר</t>
  </si>
  <si>
    <t>מיגון קורונה חודשי תגבור נקיון</t>
  </si>
  <si>
    <t>חינוך יסודי סה"כ</t>
  </si>
  <si>
    <t>תשלום פריצות</t>
  </si>
  <si>
    <t>מנהל חינוך מיכון ועיבוד</t>
  </si>
  <si>
    <t>עזרה ראשונה</t>
  </si>
  <si>
    <t>תוכניות פדגוגיות וקידום החינוך</t>
  </si>
  <si>
    <t>קבלני העברת ריהוט</t>
  </si>
  <si>
    <t>יעוץ כלכלי</t>
  </si>
  <si>
    <t>הוצאות כנגד הרשאות</t>
  </si>
  <si>
    <t>מרכז הורים</t>
  </si>
  <si>
    <t>מנהל חינוך סה"כ</t>
  </si>
  <si>
    <t>שכר מתי וסייעות</t>
  </si>
  <si>
    <t>שכפול  והדפסות מת"י</t>
  </si>
  <si>
    <t>מתי סה"כ</t>
  </si>
  <si>
    <t>משכורת ושכר משולב</t>
  </si>
  <si>
    <t>פיסג"ה סה"כ</t>
  </si>
  <si>
    <t>זמניים סיעות צמודות חנ"מ חובה</t>
  </si>
  <si>
    <t>שכר לימן</t>
  </si>
  <si>
    <t>לימן עבודות קבלניות</t>
  </si>
  <si>
    <t>לימן שונות</t>
  </si>
  <si>
    <t>אחרות קיטנה גני ילדים חנם</t>
  </si>
  <si>
    <t>חינוך מיוחד הוצאות קיום</t>
  </si>
  <si>
    <t>השתתפות משרד החינוך בסייעת צמודה</t>
  </si>
  <si>
    <t>סייעות כיתתיות</t>
  </si>
  <si>
    <t>סייעות חנם משלבות חודשיות</t>
  </si>
  <si>
    <t>סייעות חנ"מ זמניים</t>
  </si>
  <si>
    <t>סיעות כיתתיות חטיבות</t>
  </si>
  <si>
    <t>סייעות משלבות חנם חודשיות</t>
  </si>
  <si>
    <t>סייעות כיתתיות תיכון</t>
  </si>
  <si>
    <t>שרותים אחרים השכר הקובע</t>
  </si>
  <si>
    <t>קבס שכר</t>
  </si>
  <si>
    <t>פרויקט חונכות</t>
  </si>
  <si>
    <t>מלגות</t>
  </si>
  <si>
    <t>פרט סה"כ</t>
  </si>
  <si>
    <t>שכר פסיכולוגים</t>
  </si>
  <si>
    <t>ריהוט משכל</t>
  </si>
  <si>
    <t>ספרים ועתונים</t>
  </si>
  <si>
    <t>אבחונים לעולים חדשים</t>
  </si>
  <si>
    <t>שפ"ח סה"כ</t>
  </si>
  <si>
    <t xml:space="preserve">תגבור בגרויות </t>
  </si>
  <si>
    <t>יעוץ לניהול עצמי על יסודי</t>
  </si>
  <si>
    <t>תכניות ויוזמות פדגוגיות תיכונים</t>
  </si>
  <si>
    <t>מסע פולין עירוני</t>
  </si>
  <si>
    <t>שכר מורים בית ספר דמוקרטי</t>
  </si>
  <si>
    <t xml:space="preserve">שכר עובדים בית ספר דמוקרטי </t>
  </si>
  <si>
    <t>הוצאות קיום דמוקרטי</t>
  </si>
  <si>
    <t>שכר מורים כצנלסון</t>
  </si>
  <si>
    <t>שכר עובדים כצנלסון</t>
  </si>
  <si>
    <t>שעות נוספות מורים</t>
  </si>
  <si>
    <t>אחזקת רכב מורים</t>
  </si>
  <si>
    <t>עובדים זמניים כצנלסון</t>
  </si>
  <si>
    <t>חשמל כצנלסון</t>
  </si>
  <si>
    <t>הוצאות קיום כצנלסון</t>
  </si>
  <si>
    <t>בריאות</t>
  </si>
  <si>
    <t>העסקת לבורנטים כצנלסון</t>
  </si>
  <si>
    <t>סל תלמיד לעולה</t>
  </si>
  <si>
    <t>שכר מורים גלילי</t>
  </si>
  <si>
    <t>שכר עובדים גלילי</t>
  </si>
  <si>
    <t>שעות נוספות עובדים</t>
  </si>
  <si>
    <t>רכב עובדים גלילי</t>
  </si>
  <si>
    <t>גלילי עובדים זמניים</t>
  </si>
  <si>
    <t>חשמל גלילי</t>
  </si>
  <si>
    <t>הוצאות קיום גלילי</t>
  </si>
  <si>
    <t>אליפות עולם נבחרות ספורט תיכונים</t>
  </si>
  <si>
    <t>אירוח משלחת תלמידים</t>
  </si>
  <si>
    <t>העסקת לבורנטים גלילי</t>
  </si>
  <si>
    <t>שכר מורים הרצוג</t>
  </si>
  <si>
    <t>שכר עובדים הרצוג</t>
  </si>
  <si>
    <t>רכב עובדים הרצוג</t>
  </si>
  <si>
    <t>עובדים זמניים הרצוג</t>
  </si>
  <si>
    <t>חשמל הרצוג</t>
  </si>
  <si>
    <t>הוצאות קיום הרצוג</t>
  </si>
  <si>
    <t>העסקת לבורנטים הרצוג</t>
  </si>
  <si>
    <t>אחזקת אולמות ספורט_עזר</t>
  </si>
  <si>
    <t>אחזקה תקציבי עזר</t>
  </si>
  <si>
    <t>שכר מורים רבין</t>
  </si>
  <si>
    <t>שכר עובדים רבין</t>
  </si>
  <si>
    <t>רכב עובדים רבין</t>
  </si>
  <si>
    <t>עובדים זמניים</t>
  </si>
  <si>
    <t>חשמל רבין</t>
  </si>
  <si>
    <t>הוצאות קיום רבין</t>
  </si>
  <si>
    <t>העסקת לבורנטים רבין</t>
  </si>
  <si>
    <t>שכר מורים המר</t>
  </si>
  <si>
    <t>שכר עובדים המר</t>
  </si>
  <si>
    <t>שעות נוספות מורים המר</t>
  </si>
  <si>
    <t>אחזקת רכב מורים האמר</t>
  </si>
  <si>
    <t>הוצאות קיום המר</t>
  </si>
  <si>
    <t>משכורת תיכון דתי מורים הראל</t>
  </si>
  <si>
    <t>הראל עובדים</t>
  </si>
  <si>
    <t>העסקת לבורנטים הראל</t>
  </si>
  <si>
    <t>תיכונים סה"כ</t>
  </si>
  <si>
    <t>דמי שימוש באולמות אשכול פיס</t>
  </si>
  <si>
    <t>השתתפות ממשלה</t>
  </si>
  <si>
    <t>השתתפות ממשלה מרכז ישי</t>
  </si>
  <si>
    <t>אגרת חינוך גני ילדים</t>
  </si>
  <si>
    <t>אגרת חינוך יסודי</t>
  </si>
  <si>
    <t>אגרת .חינוך חטיבות</t>
  </si>
  <si>
    <t>אגרת חינוך כצנלסון</t>
  </si>
  <si>
    <t>אגרת חינוך גלילי</t>
  </si>
  <si>
    <t>אגרת חינוך הרצוג</t>
  </si>
  <si>
    <t>אגרת חינוך רבין</t>
  </si>
  <si>
    <t>אגרת חינוך המר</t>
  </si>
  <si>
    <t>אגרת חינוך הראל</t>
  </si>
  <si>
    <t>הכנסות למסיבות כיתתיות</t>
  </si>
  <si>
    <t>אגרת תלמידי חוץ</t>
  </si>
  <si>
    <t xml:space="preserve">הכנסות שירותים מרצון  </t>
  </si>
  <si>
    <t>השתתפות בסייעות חובה</t>
  </si>
  <si>
    <t>חומרים ממשלה</t>
  </si>
  <si>
    <t>הכנסות תל"ן</t>
  </si>
  <si>
    <t>שכר למוד גני ילדים</t>
  </si>
  <si>
    <t>השתתפות הממשלה לגני טרום גננות</t>
  </si>
  <si>
    <t>השתתפות סייעות טרום חובה</t>
  </si>
  <si>
    <t>הכנסות בגין הוצ' תפעול</t>
  </si>
  <si>
    <t>יולא גני ילדים</t>
  </si>
  <si>
    <t>הכנסות עבור החלפות בתאגיד הפנא</t>
  </si>
  <si>
    <t>השתתפות התמ"ת בצהרונים</t>
  </si>
  <si>
    <t>הכנסות מהורים ניצנים בחופשה</t>
  </si>
  <si>
    <t>הכנסות ממשלה ניצנים בחופשה</t>
  </si>
  <si>
    <t xml:space="preserve">קייטנות ציבוריות </t>
  </si>
  <si>
    <t>קייטנות ציבוריות הכנסות ממשלה</t>
  </si>
  <si>
    <t>הכנסות מהורים קייטנות יולי</t>
  </si>
  <si>
    <t>תמיכה ממשלתית קיטנות יולי</t>
  </si>
  <si>
    <t>השתתפות רשויות בהסעות</t>
  </si>
  <si>
    <t xml:space="preserve"> הסעות חינוך מיוחד </t>
  </si>
  <si>
    <t>השתתפות במלווים הסעות</t>
  </si>
  <si>
    <t xml:space="preserve">החזר הסעות </t>
  </si>
  <si>
    <t>השתת' ממשלה בחטי</t>
  </si>
  <si>
    <t>הצטידות במעבדות</t>
  </si>
  <si>
    <t>השאלת ספרים החזר מחטיבות</t>
  </si>
  <si>
    <t>השאלת ספרים החזר רכז מחטיבות</t>
  </si>
  <si>
    <t>אגרת לימודים מילדי חוץ</t>
  </si>
  <si>
    <t>השתתפות הממשלה לשרתים בי"ס יסודיים</t>
  </si>
  <si>
    <t>חומרים</t>
  </si>
  <si>
    <t>השתתפות מזכירים</t>
  </si>
  <si>
    <t>השתת  חינוך באחזקה</t>
  </si>
  <si>
    <t>השאלת ספרים החזר רכז מבתי ספר</t>
  </si>
  <si>
    <t>השאלת ספרים רכש הכנסות</t>
  </si>
  <si>
    <t>ניהול עצמי הצטידות</t>
  </si>
  <si>
    <t>ניהול עצמי סיעו בניהול</t>
  </si>
  <si>
    <t>השתתפות משה"ח עוזרי הוראה קורונה</t>
  </si>
  <si>
    <t>פעילות קהילתית  חווה</t>
  </si>
  <si>
    <t>מכירת תוצרת בחוות</t>
  </si>
  <si>
    <t>השתתפות הממשלה לחווה החקלאית</t>
  </si>
  <si>
    <t>הכנסות מהורים בית ספר של קיץ</t>
  </si>
  <si>
    <t>הכנסות ממשלה בית ספר של קיץ</t>
  </si>
  <si>
    <t>הכנסות מהורים קייטנות ציבוריות</t>
  </si>
  <si>
    <t>הכנסות בגין שמרים יסודיים</t>
  </si>
  <si>
    <t xml:space="preserve">השתתפות משה"ח מיגון קורונה </t>
  </si>
  <si>
    <t>הכנסות לקבל מית"ר</t>
  </si>
  <si>
    <t>הרשאות משרד החינוך</t>
  </si>
  <si>
    <t>הכנסות מרכז הורים</t>
  </si>
  <si>
    <t>הכנסות מתי</t>
  </si>
  <si>
    <t>שיכפול</t>
  </si>
  <si>
    <t>גף מחשבים משרד החינוך</t>
  </si>
  <si>
    <t>הכנסה בגין זמניים סיעות צמודות חנ"מ חובה</t>
  </si>
  <si>
    <t>הכנסות מועדונית חינוך מיוחד</t>
  </si>
  <si>
    <t>הכנסות חינוך מיוחד גני ילדים</t>
  </si>
  <si>
    <t xml:space="preserve">השתתפות בחינוך מיוחד </t>
  </si>
  <si>
    <t>השתתפות בסייעות כיתתיות</t>
  </si>
  <si>
    <t xml:space="preserve">השתתפות בסייעות חנ"מ </t>
  </si>
  <si>
    <t>השתתפות סייעות חנ"מ</t>
  </si>
  <si>
    <t>הכנסות מרווחה חנוכ</t>
  </si>
  <si>
    <t>מועדונית</t>
  </si>
  <si>
    <t>השתתות קבס</t>
  </si>
  <si>
    <t>שירות פסיכולוגי משלים</t>
  </si>
  <si>
    <t>השתת' הממשלה בשפח</t>
  </si>
  <si>
    <t xml:space="preserve">אגרת שרותי חוץ </t>
  </si>
  <si>
    <t>החזר חוב אלפי מנשה</t>
  </si>
  <si>
    <t>אליפות עולם נבחרות ספורט</t>
  </si>
  <si>
    <t>הכנסות דמוקרטי</t>
  </si>
  <si>
    <t>השתתפות ממשלה כצנלסון</t>
  </si>
  <si>
    <t>חומרי מלאכה</t>
  </si>
  <si>
    <t>השתתפות ממשלה גלילי</t>
  </si>
  <si>
    <t>השתתפות ממשלה הרצוג</t>
  </si>
  <si>
    <t>השתתפות ממשלה רבין</t>
  </si>
  <si>
    <t>ממשלה תיכון דתי לבנים</t>
  </si>
  <si>
    <t xml:space="preserve">חומרי מלאכה </t>
  </si>
  <si>
    <t xml:space="preserve">ממשלה תיכון דתי לבנות  </t>
  </si>
  <si>
    <t>אורט תחזוקה</t>
  </si>
  <si>
    <t>ספרים ועיתונים תוכנות</t>
  </si>
  <si>
    <t>ליסינג תפעולי נגדי</t>
  </si>
  <si>
    <t>הוצאות למבקרי חוץ</t>
  </si>
  <si>
    <t>עזר פנסיונרים</t>
  </si>
  <si>
    <t>מועצה דתית-שוטף</t>
  </si>
  <si>
    <t>מועצה דתית ה.שונות</t>
  </si>
  <si>
    <t>בתי כנסת</t>
  </si>
  <si>
    <t xml:space="preserve">פעילות תורנית </t>
  </si>
  <si>
    <t>פעילויות תורניות נוספות</t>
  </si>
  <si>
    <t>הכנסות-ת.תורנית</t>
  </si>
  <si>
    <t>ממשלה תרבות תורנית</t>
  </si>
  <si>
    <t>אחזקת רכב_עובדים</t>
  </si>
  <si>
    <t>רכישת ציוד מחשב מתכלה</t>
  </si>
  <si>
    <t>שרותי תמיכה - עובדים קבלנים</t>
  </si>
  <si>
    <t>מערכות שכר ומשאבי אנוש</t>
  </si>
  <si>
    <t>מערכות מחשוב ותוכנה</t>
  </si>
  <si>
    <t>נקיון</t>
  </si>
  <si>
    <t xml:space="preserve">חומרים ושונות </t>
  </si>
  <si>
    <t>רכישת ציוד מחשב</t>
  </si>
  <si>
    <t>נגדי מחשב</t>
  </si>
  <si>
    <t>שכר שירותי מחשוב איזוריים</t>
  </si>
  <si>
    <t>שעות נוספות  מחשוב אזורי</t>
  </si>
  <si>
    <t>אחזקת רכב  מחשוב אזורי</t>
  </si>
  <si>
    <t>קבלנים שירותי מחשוב אזוריים</t>
  </si>
  <si>
    <t>מחשוב סה"כ</t>
  </si>
  <si>
    <t>הוצאות תקשורת</t>
  </si>
  <si>
    <t>תקשורת סה"כ</t>
  </si>
  <si>
    <t>הכנסות משירותי מחשוב איזוריים</t>
  </si>
  <si>
    <t>משרד ראש הרשות</t>
  </si>
  <si>
    <t>שכר מזכירות סגני ראש עיר</t>
  </si>
  <si>
    <t>שכר נבחרים</t>
  </si>
  <si>
    <t>תקציב עזר רכב</t>
  </si>
  <si>
    <t>עיתונים סגני ראש עיר</t>
  </si>
  <si>
    <t>תקציב עזר אחזקה</t>
  </si>
  <si>
    <t>ראש הרשות סגנים ולשכות סה"כ</t>
  </si>
  <si>
    <t>שכר מנכל  ועובדיו</t>
  </si>
  <si>
    <t>כיבוד בחדר ישיבות</t>
  </si>
  <si>
    <t>יעוץ</t>
  </si>
  <si>
    <t>הקלטת ישיבות מועצה ותמלול הנגשה</t>
  </si>
  <si>
    <t>הוצ' אחרות</t>
  </si>
  <si>
    <t>ערי תאום</t>
  </si>
  <si>
    <t>לשכת מנכ"ל סה"כ</t>
  </si>
  <si>
    <t>זמניים מזכירות</t>
  </si>
  <si>
    <t>עזר חלוקת הוצ' מחשב</t>
  </si>
  <si>
    <t>מזכירות  סה"כ</t>
  </si>
  <si>
    <t>בטוח</t>
  </si>
  <si>
    <t xml:space="preserve">בטוח </t>
  </si>
  <si>
    <t>החזרים לתושבים</t>
  </si>
  <si>
    <t>ביטח אש מורחב</t>
  </si>
  <si>
    <t>ביטוח חבות מעבידים</t>
  </si>
  <si>
    <t>ביטוח צד ג'</t>
  </si>
  <si>
    <t>ביטוח אחריות מקצועית ושונות</t>
  </si>
  <si>
    <t>חוקרים ויועצי ביטוח</t>
  </si>
  <si>
    <t>ביטוח לימן</t>
  </si>
  <si>
    <t>שרותים אחרים ביטוח</t>
  </si>
  <si>
    <t>ביטוח כצנלסון</t>
  </si>
  <si>
    <t>ביטוח גלילי</t>
  </si>
  <si>
    <t>ביטוח הרצוג</t>
  </si>
  <si>
    <t>ביטוח רבין</t>
  </si>
  <si>
    <t>ביטוח המר</t>
  </si>
  <si>
    <t>תיאטרונים ביטוח</t>
  </si>
  <si>
    <t>ביטוח איצטדיון</t>
  </si>
  <si>
    <t>מינהל הרווחה ביטוח</t>
  </si>
  <si>
    <t>ביטוח במסגרות יום</t>
  </si>
  <si>
    <t>מפתנים ביטוח</t>
  </si>
  <si>
    <t>ביטוח סה"כ</t>
  </si>
  <si>
    <t>חברה מתפעלת שכר</t>
  </si>
  <si>
    <t>מחשב - אוטומציה</t>
  </si>
  <si>
    <t>זמניים יים</t>
  </si>
  <si>
    <t>רהוט ואחזקתו</t>
  </si>
  <si>
    <t>הדפסות</t>
  </si>
  <si>
    <t>הגזברות אירוח וכיבוד</t>
  </si>
  <si>
    <t>הגזברות הוצאות משרדיות</t>
  </si>
  <si>
    <t>הוצאות מחשב לתכניות כספי</t>
  </si>
  <si>
    <t>,תקציב עזר אחזקת רכב</t>
  </si>
  <si>
    <t>הגזברות הוצאות אחרות</t>
  </si>
  <si>
    <t>גזברות סה"כ</t>
  </si>
  <si>
    <t>ציוד משרדי</t>
  </si>
  <si>
    <t>בולים</t>
  </si>
  <si>
    <t>חומרי ניקוי מוסדות העיריה</t>
  </si>
  <si>
    <t>הוצאות כבוד</t>
  </si>
  <si>
    <t>שירותי ארכיב</t>
  </si>
  <si>
    <t>חשמל רכש</t>
  </si>
  <si>
    <t>רכש סה"כ</t>
  </si>
  <si>
    <t>שכר סה"כ</t>
  </si>
  <si>
    <t>שכר דוברות</t>
  </si>
  <si>
    <t>שעות נוספות דוברות</t>
  </si>
  <si>
    <t>אחזקת רכב דוברות</t>
  </si>
  <si>
    <t>הסברה ויחסי ציבור הוצאות</t>
  </si>
  <si>
    <t>שירותי דוברות מיקור חוץ</t>
  </si>
  <si>
    <t>שיתוף ציבור וקהילה</t>
  </si>
  <si>
    <t>דוברות והסברה סה"כ</t>
  </si>
  <si>
    <t>שכר אגף משאבי אנוש והדרכה</t>
  </si>
  <si>
    <t>דמי חבר איגודים מקצועיים</t>
  </si>
  <si>
    <t>פירסום דרושים</t>
  </si>
  <si>
    <t>מיחשוב עזר</t>
  </si>
  <si>
    <t>פורטל עובדים</t>
  </si>
  <si>
    <t>רווחת עובד</t>
  </si>
  <si>
    <t>שי לחג</t>
  </si>
  <si>
    <t>בדיקות רפואיות ואבחונים</t>
  </si>
  <si>
    <t>פנסיה לרשויות אחרות</t>
  </si>
  <si>
    <t>השתתפות בלוויות</t>
  </si>
  <si>
    <t>פעולות לרווחת העובד</t>
  </si>
  <si>
    <t>השתלמות עובדים</t>
  </si>
  <si>
    <t>שכר בחירות</t>
  </si>
  <si>
    <t>מאור כח חימום מים</t>
  </si>
  <si>
    <t>פירסום גלר</t>
  </si>
  <si>
    <t xml:space="preserve">חוגים מותנה הכנסה </t>
  </si>
  <si>
    <t>חוית תאטרון</t>
  </si>
  <si>
    <t>זמניים חוגים</t>
  </si>
  <si>
    <t>הוצ חוגים</t>
  </si>
  <si>
    <t>שכר מנהל א.כהן</t>
  </si>
  <si>
    <t>זמניים   חוגים אלי כהן</t>
  </si>
  <si>
    <t>מותנה הכנסה</t>
  </si>
  <si>
    <t>הוצאות חוגים</t>
  </si>
  <si>
    <t>מדריכים אלי כהן</t>
  </si>
  <si>
    <t>פנאי יחד</t>
  </si>
  <si>
    <t>בתי תרבות סה"כ</t>
  </si>
  <si>
    <t>יחידה מאומצת</t>
  </si>
  <si>
    <t>תקציב עזר משרדי</t>
  </si>
  <si>
    <t>מינהל הנוער אירוח וכיבוד</t>
  </si>
  <si>
    <t>מועצת נוער עירונית</t>
  </si>
  <si>
    <t>תרבות וחברה לצעירים</t>
  </si>
  <si>
    <t>שכר מוקדי הפעלה</t>
  </si>
  <si>
    <t>פעילות נוער בסיכון</t>
  </si>
  <si>
    <t>כנפיים של קרמבו</t>
  </si>
  <si>
    <t>פלש בק</t>
  </si>
  <si>
    <t>הורה כ"ס</t>
  </si>
  <si>
    <t>מרכז לצעירים</t>
  </si>
  <si>
    <t>חוגי נוער השכר הקובע</t>
  </si>
  <si>
    <t>חומרי ניקוי</t>
  </si>
  <si>
    <t>אירוח וכיבוד</t>
  </si>
  <si>
    <t>בתי הנוער וקהילה מותנה הכנסות</t>
  </si>
  <si>
    <t>התנדבות נוער</t>
  </si>
  <si>
    <t>מותנה הכנסות מממשלה בתי נוער</t>
  </si>
  <si>
    <t>גלריה 29 מותנה הכנסות</t>
  </si>
  <si>
    <t>מנהיגות נוער מותנה הכנסות</t>
  </si>
  <si>
    <t>פעולות קייץ ואירועי  נוער</t>
  </si>
  <si>
    <t>קידום נוער</t>
  </si>
  <si>
    <t>גלריה 29 פעילות</t>
  </si>
  <si>
    <t>הוצאות אחרות בתי נוער</t>
  </si>
  <si>
    <t>הוצאות אחרות עמ"ן</t>
  </si>
  <si>
    <t>סטארטסבא הוצאות שונות</t>
  </si>
  <si>
    <t>שכר קידום נוער</t>
  </si>
  <si>
    <t>שכר ירוקה</t>
  </si>
  <si>
    <t>פעילות ירוקה</t>
  </si>
  <si>
    <t>הנוער העובד</t>
  </si>
  <si>
    <t>השומר הצעיר</t>
  </si>
  <si>
    <t>בני עקיבא</t>
  </si>
  <si>
    <t>הצופים</t>
  </si>
  <si>
    <t>מרכז הנוער העירוני</t>
  </si>
  <si>
    <t>הדרכה ומנהיגות צעירה</t>
  </si>
  <si>
    <t>ביתר תנועת נוער</t>
  </si>
  <si>
    <t>מנהלת גמלאים</t>
  </si>
  <si>
    <t>שכר מועדון נוער עולה</t>
  </si>
  <si>
    <t>נוער צעירים וקהילה סה"כ</t>
  </si>
  <si>
    <t>הכנסות למתנסים</t>
  </si>
  <si>
    <t xml:space="preserve">גלר הכנסות מול הוצאות </t>
  </si>
  <si>
    <t>הכנסות משכירויות גלר</t>
  </si>
  <si>
    <t>הכנסות אלי כהן</t>
  </si>
  <si>
    <t xml:space="preserve"> אלי כהן הכנסה חוגים כנגד הוצ </t>
  </si>
  <si>
    <t>הכנסות משכירויות אלי כהן</t>
  </si>
  <si>
    <t>הכנסות פנאי יחד</t>
  </si>
  <si>
    <t>בתי הנוער והקהליה מותנה הכנסות</t>
  </si>
  <si>
    <t>מנהיגות נוער מותנה הנכסות</t>
  </si>
  <si>
    <t>הכנסות מבתי נוער</t>
  </si>
  <si>
    <t>הכנסה תלויה בהוצאה</t>
  </si>
  <si>
    <t>הכנסות משכירות בתי נוער</t>
  </si>
  <si>
    <t>השתת' ממשלה קידום נוער בסיכון</t>
  </si>
  <si>
    <t xml:space="preserve">השתתפות ממשלה מותנה </t>
  </si>
  <si>
    <t>הכנסות מפעילות שכונות ירוקות</t>
  </si>
  <si>
    <t>ערים בריאות שכר</t>
  </si>
  <si>
    <t>מותנה הכנסות משרד הבריאות</t>
  </si>
  <si>
    <t>ערים בריאות פעולות</t>
  </si>
  <si>
    <t>ערים בריאות הכנסות משתתפים</t>
  </si>
  <si>
    <t>הכנסות משרד הבריאות</t>
  </si>
  <si>
    <t>שכר מועצת נשים</t>
  </si>
  <si>
    <t>מועצת נשים</t>
  </si>
  <si>
    <t>תוכנית  חינוכית  מגדר ושויון</t>
  </si>
  <si>
    <t>שכר קיימות</t>
  </si>
  <si>
    <t>פרויקט עיר ירוקה</t>
  </si>
  <si>
    <t>השביל הירוק</t>
  </si>
  <si>
    <t>איגוד ערים לאיכות הסביבה</t>
  </si>
  <si>
    <t>חדשנות עירונית</t>
  </si>
  <si>
    <t>סדנת קיימות ושונות</t>
  </si>
  <si>
    <t>שכירויות קיימות</t>
  </si>
  <si>
    <t>שכר קליטה</t>
  </si>
  <si>
    <t>פנימיות יום מרכז למידה</t>
  </si>
  <si>
    <t>פעולות קליטה עירונית</t>
  </si>
  <si>
    <t>קליטה קלה בקהילה</t>
  </si>
  <si>
    <t>תרבות וזהות</t>
  </si>
  <si>
    <t>אקולוגיה והכרות</t>
  </si>
  <si>
    <t>חדר הנצחה</t>
  </si>
  <si>
    <t>יום עליה</t>
  </si>
  <si>
    <t>הכנסות מפעולות עולים</t>
  </si>
  <si>
    <t>השתתפות סוכנות</t>
  </si>
  <si>
    <t xml:space="preserve">ממשלה קליטה </t>
  </si>
  <si>
    <t>שכר אחזקה אולמות ספורט</t>
  </si>
  <si>
    <t>אחזקת אולמות ספורט</t>
  </si>
  <si>
    <t>נקיון קבלני</t>
  </si>
  <si>
    <t xml:space="preserve">נקיון קבלני מגרשים </t>
  </si>
  <si>
    <t>הוצאות שונות אולמות ספורט</t>
  </si>
  <si>
    <t>רכישות מיחודות מנהלה</t>
  </si>
  <si>
    <t>נגדי אולמות ספורט</t>
  </si>
  <si>
    <t>משכורת מנהלה</t>
  </si>
  <si>
    <t>רכישות מיוחדות אולמות ספורט</t>
  </si>
  <si>
    <t>משכורת איצטדיון</t>
  </si>
  <si>
    <t>תקונים</t>
  </si>
  <si>
    <t>אחזקת רכב תקציבי עזר</t>
  </si>
  <si>
    <t>רכישת</t>
  </si>
  <si>
    <t>פעולות ספורט השכר הקובע</t>
  </si>
  <si>
    <t>בטוח ספורטאים</t>
  </si>
  <si>
    <t>התאחדות ספורט בית ספרית</t>
  </si>
  <si>
    <t>הוצאות שונות ספורט</t>
  </si>
  <si>
    <t>פרויקט קפלן</t>
  </si>
  <si>
    <t>שעות נוספות ארועי ספורט</t>
  </si>
  <si>
    <t>שכר ארועי ספורט זמניים</t>
  </si>
  <si>
    <t>חגוים ופרויקטים מותנה הכנסות</t>
  </si>
  <si>
    <t>פרויקטים מותנה הכנסות</t>
  </si>
  <si>
    <t>פרויקט מאמאנט/כדורשת</t>
  </si>
  <si>
    <t>הוצאות מאמנט מותנה הכנסות</t>
  </si>
  <si>
    <t xml:space="preserve">אירועים ופרוייקטים (בינוניים וקטנים) </t>
  </si>
  <si>
    <t>מרוץ כפר סבא</t>
  </si>
  <si>
    <t>הוצאות מרוץ כפר סבא מותנה הכנסות</t>
  </si>
  <si>
    <t>פסטיבל ספורט</t>
  </si>
  <si>
    <t>הוצאות  פסיטבל ספורט מותנה הכנסות</t>
  </si>
  <si>
    <t>מרוץ לילה</t>
  </si>
  <si>
    <t>הוצאות  מרוץ לילה מותנה הכנסות</t>
  </si>
  <si>
    <t>מתגלגלים</t>
  </si>
  <si>
    <t>הוצאות  מתגלגלים מותנה הכנסות</t>
  </si>
  <si>
    <t>פרויקט זוזו</t>
  </si>
  <si>
    <t>אתלטיקה קלה</t>
  </si>
  <si>
    <t>קבלן נקיון וגינון ספורטק</t>
  </si>
  <si>
    <t>פרויקט ערכים בספורט</t>
  </si>
  <si>
    <t>הוצאות שונות ספורטק</t>
  </si>
  <si>
    <t>הוצאות ספורט מותנה ממשלה</t>
  </si>
  <si>
    <t xml:space="preserve">כרטיסים למשחקים </t>
  </si>
  <si>
    <t>נבחרות על בתיכוניים</t>
  </si>
  <si>
    <t>תקציב אגודות ספורט ויוזמות ממשלתיות</t>
  </si>
  <si>
    <t>פרחי ספורט</t>
  </si>
  <si>
    <t>תמיכות בספורט</t>
  </si>
  <si>
    <t>השתתפות/ תמיכה  בהשכרת מתקנים לספורט</t>
  </si>
  <si>
    <t>ספורט סה"כ</t>
  </si>
  <si>
    <t>דמי שימוש באיצטדיון</t>
  </si>
  <si>
    <t xml:space="preserve">הכנסות מחוגים </t>
  </si>
  <si>
    <t>הכנסות מחוגים ופרויקטים  מותנה הכנסות</t>
  </si>
  <si>
    <t>הכנסות מספורט בני נוער</t>
  </si>
  <si>
    <t>הכנסות מבטוח ספורטאים</t>
  </si>
  <si>
    <t>הכנסות משמירה</t>
  </si>
  <si>
    <t>שכר דירה מחוגים</t>
  </si>
  <si>
    <t>השתתפות הממשלה לפע</t>
  </si>
  <si>
    <t xml:space="preserve">מותנה הכנסות מארועים  </t>
  </si>
  <si>
    <t>מאמאנט- מותנה הכנסות</t>
  </si>
  <si>
    <t>מרוץ כפר סבא- מותנה הכנסות</t>
  </si>
  <si>
    <t>פסטיבל ספורט - מותנה הכנסות</t>
  </si>
  <si>
    <t>מרוץ לילה - מותנה הכנסות</t>
  </si>
  <si>
    <t>מתגלגלים- מותנה הכנסות</t>
  </si>
  <si>
    <t>אתלטיקה קלה - הכנסות</t>
  </si>
  <si>
    <t>הכנסות ספורט מותנה ממשלה</t>
  </si>
  <si>
    <t>דמי שמוש באולמי ספורט אגודות</t>
  </si>
  <si>
    <t>פנסיונרים מועצה דתית</t>
  </si>
  <si>
    <t>נגדי פנסיונרים</t>
  </si>
  <si>
    <t>מרכז השלטון המקומי</t>
  </si>
  <si>
    <t>תמיכות</t>
  </si>
  <si>
    <t>עמותות בגין שימוש באולם</t>
  </si>
  <si>
    <t xml:space="preserve"> השתתפות באשכול רשויות השרון</t>
  </si>
  <si>
    <t>השתתפויות סה"כ</t>
  </si>
  <si>
    <t>עמלות כ"א ובנקים</t>
  </si>
  <si>
    <t>ריבית משיכות יתר ואחרות</t>
  </si>
  <si>
    <t>ריבית והפרשי הצמדה על קרנות</t>
  </si>
  <si>
    <t>מימון סה"כ</t>
  </si>
  <si>
    <t>לוחות מודעות ותקונם</t>
  </si>
  <si>
    <t>דמי ניהול פרסום חוצות</t>
  </si>
  <si>
    <t>פרסום חוצות סה"כ</t>
  </si>
  <si>
    <t>תשלומים עח קרן</t>
  </si>
  <si>
    <t>תשלומים עח ריבית</t>
  </si>
  <si>
    <t>תשלומים עח הצמדה</t>
  </si>
  <si>
    <t>קרן-מלוות ביוב</t>
  </si>
  <si>
    <t>רבית-מלוות ביוב</t>
  </si>
  <si>
    <t>הצמדה-מלוות ביוב</t>
  </si>
  <si>
    <t>תשלום עח קרן הלוואת פיתוח</t>
  </si>
  <si>
    <t>תשלום עח ריבית הלוואת פיתוח</t>
  </si>
  <si>
    <t>פרעון מלוות סה"כ</t>
  </si>
  <si>
    <t>פעולות ואירועים שונים</t>
  </si>
  <si>
    <t>שירות לעסקים קטנים</t>
  </si>
  <si>
    <t>נט"ן</t>
  </si>
  <si>
    <t>שירותים שונים סה"כ</t>
  </si>
  <si>
    <t>תקציבי עזר שכר</t>
  </si>
  <si>
    <t>שרותים חקלאיים סה"כ</t>
  </si>
  <si>
    <t>בחירות לרשויות</t>
  </si>
  <si>
    <t>הוצאות חשמל ירוק</t>
  </si>
  <si>
    <t>שכר כללי רזרבה</t>
  </si>
  <si>
    <t>רזרבה להסכמי שכר ותשלומי פרישה</t>
  </si>
  <si>
    <t>החזר משנים קודמות</t>
  </si>
  <si>
    <t>רזרבה לפעולות</t>
  </si>
  <si>
    <t>תשלומים לא רגילים סה"כ</t>
  </si>
  <si>
    <t>החזרי בטוח לאומי</t>
  </si>
  <si>
    <t>זיכויים לרציפות זכויות פנסיה</t>
  </si>
  <si>
    <t>כיסוי ממקורות הרשות</t>
  </si>
  <si>
    <t>החזר מקרן פנסיה תקציבית</t>
  </si>
  <si>
    <t>הכנסות ממפעל הפיס</t>
  </si>
  <si>
    <t>העברות וח"פ סה"כ</t>
  </si>
  <si>
    <t>הכנסות מהקדמת תשלום</t>
  </si>
  <si>
    <t>הכנסות שונות דיבידנד</t>
  </si>
  <si>
    <t>הכנסות מריבית</t>
  </si>
  <si>
    <t>הכנסות שונות</t>
  </si>
  <si>
    <t>ריבית והפרשי שער</t>
  </si>
  <si>
    <t xml:space="preserve">השתת' התקציב הבלתי רגיל </t>
  </si>
  <si>
    <t>החזר מקרנות פיתוח</t>
  </si>
  <si>
    <t>בחירות החזר הוצאות</t>
  </si>
  <si>
    <t>החזרים משנים קודמות</t>
  </si>
  <si>
    <t>הכנסות מימון חשמל ירוק</t>
  </si>
  <si>
    <t>חשמל ירוק</t>
  </si>
  <si>
    <t>הכנסות מיצור חשמל סולרי חברה כלכלית</t>
  </si>
  <si>
    <t>מוקד בטחון עירייה</t>
  </si>
  <si>
    <t>מוקד בטחון זמניים</t>
  </si>
  <si>
    <t>שכר__מוקד עירוני</t>
  </si>
  <si>
    <t>שעות נוספות מוקד</t>
  </si>
  <si>
    <t>אחזקת רכב מוקד</t>
  </si>
  <si>
    <t>שכר מוקדניות</t>
  </si>
  <si>
    <t>הכשרות והשתלמויות</t>
  </si>
  <si>
    <t>שונות מוקד</t>
  </si>
  <si>
    <t>שכר שירות וקהילה</t>
  </si>
  <si>
    <t>הוצאות שונות שירות</t>
  </si>
  <si>
    <t>שכר עובדים</t>
  </si>
  <si>
    <t>מערכות מידע רווחה</t>
  </si>
  <si>
    <t>הוצאות שונות רווחה</t>
  </si>
  <si>
    <t>מנהל רווחה סה"כ</t>
  </si>
  <si>
    <t>מרכז עוצמה</t>
  </si>
  <si>
    <t>שכר התנדבות</t>
  </si>
  <si>
    <t xml:space="preserve">שעות נוספות  </t>
  </si>
  <si>
    <t>פעילות שילוב קהילתית תרבותית</t>
  </si>
  <si>
    <t>הורים בונים קהילה</t>
  </si>
  <si>
    <t>שבוע התנדבות</t>
  </si>
  <si>
    <t>התנדבות</t>
  </si>
  <si>
    <t>בית למשפחות מיוחדות</t>
  </si>
  <si>
    <t>הוצאות סיוע רכישת מזון לתושבים</t>
  </si>
  <si>
    <t>הוצאות שונות שיל</t>
  </si>
  <si>
    <t>שכר שיקום שכונות</t>
  </si>
  <si>
    <t>שכר דירה</t>
  </si>
  <si>
    <t xml:space="preserve">בית המתנדב </t>
  </si>
  <si>
    <t xml:space="preserve">בית המתנדב מותנה הכנסות </t>
  </si>
  <si>
    <t>עבודה קהילתית סה"כ</t>
  </si>
  <si>
    <t>משפחות במצוקה בקהילה</t>
  </si>
  <si>
    <t>רווחת הפרט</t>
  </si>
  <si>
    <t>סלי מזון בחירום</t>
  </si>
  <si>
    <t>שכר שלום המשפחה</t>
  </si>
  <si>
    <t>רכב שלום המשפחה</t>
  </si>
  <si>
    <t>המרכז לשלום המשפחה</t>
  </si>
  <si>
    <t>שכר מרכז לטיפול במשפחה</t>
  </si>
  <si>
    <t>פעולות מרכז לטיפול במשפחה</t>
  </si>
  <si>
    <t xml:space="preserve">שכר רווחה עיר ללא אלימות </t>
  </si>
  <si>
    <t>רווחת הפרט והמשפחה סה"כ</t>
  </si>
  <si>
    <t>שכר נערה במצוקה</t>
  </si>
  <si>
    <t>נערות נערים ונשים במצוקה</t>
  </si>
  <si>
    <t>אל סם</t>
  </si>
  <si>
    <t>סמים משרד הרווחה</t>
  </si>
  <si>
    <t xml:space="preserve">חשמל  </t>
  </si>
  <si>
    <t>מרכז יום רב תחומי מפתן</t>
  </si>
  <si>
    <t>מפתנים הוצאות שונות</t>
  </si>
  <si>
    <t>מפתנים</t>
  </si>
  <si>
    <t>מפתן רכישות מיוחדות</t>
  </si>
  <si>
    <t>שירותי תקון סה"כ</t>
  </si>
  <si>
    <t>טיפול בעוור בקהילה</t>
  </si>
  <si>
    <t>עוורים מפעלי תעסוקה</t>
  </si>
  <si>
    <t>נכים בפנימיות</t>
  </si>
  <si>
    <t>נכים במסגרות יום</t>
  </si>
  <si>
    <t>נכים טיפול בקהילה תומכת</t>
  </si>
  <si>
    <t>שיקום נכים בקהילה</t>
  </si>
  <si>
    <t>שרותי שיקום סה"כ</t>
  </si>
  <si>
    <t>סדור במוסדות מש"ה ואוטיסטים</t>
  </si>
  <si>
    <t>מסגרות יום לאנשים עם מוגבלויות</t>
  </si>
  <si>
    <t>מעש</t>
  </si>
  <si>
    <t>שרותים תומכים לאנשים עם מוגבלות שכלית</t>
  </si>
  <si>
    <t>אחזקת תקציבי עזר</t>
  </si>
  <si>
    <t>שרותים לאנשים עם מוגבלות שכלית סה"כ</t>
  </si>
  <si>
    <t>שילוב אזרחים ותיקים בבתי אבות</t>
  </si>
  <si>
    <t>שכר מועדוני קשישים</t>
  </si>
  <si>
    <t>טיפול באזרחים ותיקים בקהילה</t>
  </si>
  <si>
    <t>מועדוני קשישים</t>
  </si>
  <si>
    <t>תמיכות מרכזי יום לקשיש</t>
  </si>
  <si>
    <t>מרכז יום לקשיש</t>
  </si>
  <si>
    <t>הסעות וארוחות</t>
  </si>
  <si>
    <t>תמיכה באזרח ותיק ואוכל' בסיכון</t>
  </si>
  <si>
    <t>שרותים לזקן סה"כ</t>
  </si>
  <si>
    <t>שכר פעולות קהילתיות</t>
  </si>
  <si>
    <t>טיפול בילד בקהילה ושילוב באומנה</t>
  </si>
  <si>
    <t xml:space="preserve">משפחות במצב משברי וחירום </t>
  </si>
  <si>
    <t>אחזקת ילדים בפנימיות</t>
  </si>
  <si>
    <t>אחזקת ילדים במעונות יום</t>
  </si>
  <si>
    <t>שרותים לילד ולנוער סה"כ</t>
  </si>
  <si>
    <t>שכר קליטת עליה</t>
  </si>
  <si>
    <t>עולים שרותים שונים</t>
  </si>
  <si>
    <t>שרותים לעולים סה"כ</t>
  </si>
  <si>
    <t>השתתפות  במשכורת</t>
  </si>
  <si>
    <t>השתתפות ממשלה הוצאות שמירה שחק</t>
  </si>
  <si>
    <t>השתת רווחה בכא חנמ</t>
  </si>
  <si>
    <t>מרכז עוצמה הכנסות</t>
  </si>
  <si>
    <t xml:space="preserve">הכנסות התנדבות </t>
  </si>
  <si>
    <t>התנדבות פעולה</t>
  </si>
  <si>
    <t>הכנסות סיוע רכישת מזון לתושבים</t>
  </si>
  <si>
    <t>יעוץ לאזרח</t>
  </si>
  <si>
    <t>משפחות במצוקה בקהילה הכנסה עצמית</t>
  </si>
  <si>
    <t>משפחות במצוקה בקהילה ממשלה</t>
  </si>
  <si>
    <t>הכנסות משתתפים שלום המשפחה</t>
  </si>
  <si>
    <t>הכנסות ממשלה שלום המשפחה</t>
  </si>
  <si>
    <t>הכנסות משתתפים טיפול במשפחה</t>
  </si>
  <si>
    <t>הכנסות ממשלה טיפול במשפחה</t>
  </si>
  <si>
    <t>נערות במצוקה</t>
  </si>
  <si>
    <t>השתתפות הורים סדנאות</t>
  </si>
  <si>
    <t>הכנסות רווחה סמים</t>
  </si>
  <si>
    <t>מפתן ממשלתי</t>
  </si>
  <si>
    <t>הדרכת עיוור</t>
  </si>
  <si>
    <t>מפעלי שיקום לעוור</t>
  </si>
  <si>
    <t>החזקת נכים בפנימיות</t>
  </si>
  <si>
    <t>מסגרות יום</t>
  </si>
  <si>
    <t>נכים קהילות תומכות</t>
  </si>
  <si>
    <t>השתתפות הורים</t>
  </si>
  <si>
    <t>אימון והכשרה</t>
  </si>
  <si>
    <t>סדור במוסדות לאנשים עם מוגבלות שכלית</t>
  </si>
  <si>
    <t>הכנסות ממשלה - מוסדות לאנשים עם מוגבלות שכלית</t>
  </si>
  <si>
    <t>מעונות יום לאנשים עם מוגבלות שכלית</t>
  </si>
  <si>
    <t>השת' הורים במעש</t>
  </si>
  <si>
    <t>מועדונים לאנשים עם מוגבלות שכלית</t>
  </si>
  <si>
    <t>השתת' קשישים במוסד</t>
  </si>
  <si>
    <t>החזקת זקנים במעונו</t>
  </si>
  <si>
    <t>השתת' קשיש  בצרכים</t>
  </si>
  <si>
    <t>טיפול בזקן בקהילה</t>
  </si>
  <si>
    <t>השתתפות פונים מרכז יום לקשיש</t>
  </si>
  <si>
    <t>השתתפות מפעל הפיס</t>
  </si>
  <si>
    <t>פעילות קהילתית ילד</t>
  </si>
  <si>
    <t>חוק הנוער / טיפול ילד בקהילה</t>
  </si>
  <si>
    <t>ילדים במוסדות</t>
  </si>
  <si>
    <t>אחזקת ילדים בפנימי</t>
  </si>
  <si>
    <t>ילדים מעונות יום</t>
  </si>
  <si>
    <t>טיפול בעולים</t>
  </si>
  <si>
    <t>הוצאות אחרות תכנון אסטרטגי</t>
  </si>
  <si>
    <t>יעוץ מקצועי תכנון אסטרטגי</t>
  </si>
  <si>
    <t>שכר זמנים</t>
  </si>
  <si>
    <t>הוצאות אחרות יום העצמאות</t>
  </si>
  <si>
    <t>ציוד ליום העצמאות</t>
  </si>
  <si>
    <t>תקציב עזר תחזוקה</t>
  </si>
  <si>
    <t>אחזרחזקת בית ספיר</t>
  </si>
  <si>
    <t>פירסום ארועים</t>
  </si>
  <si>
    <t>גלעד לנופלים</t>
  </si>
  <si>
    <t>החזר הוצאות חברת תרבות</t>
  </si>
  <si>
    <t>הוצאות אירועים</t>
  </si>
  <si>
    <t>חשמל,מים,חומרי ניקוי</t>
  </si>
  <si>
    <t>והדרת פני זקן</t>
  </si>
  <si>
    <t>תרבות  לקהילה</t>
  </si>
  <si>
    <t>ארועי קייץ</t>
  </si>
  <si>
    <t>אירועים סה"כ</t>
  </si>
  <si>
    <t>פעולות במרכזים</t>
  </si>
  <si>
    <t>נקיון בתי תלמיד</t>
  </si>
  <si>
    <t>תוכנית ניצנים השלמת משרד החינוך</t>
  </si>
  <si>
    <t>שמרפטיה בקורונה</t>
  </si>
  <si>
    <t>שמרטפיה החזר הוצאות</t>
  </si>
  <si>
    <t>זמניים קלוב תעופה</t>
  </si>
  <si>
    <t>בתי תלמיד סה"כ</t>
  </si>
  <si>
    <t>כיבוד</t>
  </si>
  <si>
    <t>החזר הוצאות לחברת תרבות בתי תרבות</t>
  </si>
  <si>
    <t>הוצאות חד פעמיות</t>
  </si>
  <si>
    <t>עזר משרדי קתדרה</t>
  </si>
  <si>
    <t>מכללות הוצאות פרסום</t>
  </si>
  <si>
    <t>מכללות עבודות קבלניות</t>
  </si>
  <si>
    <t>ארועים</t>
  </si>
  <si>
    <t>אוצרת גלריה</t>
  </si>
  <si>
    <t>אחרות גלריה</t>
  </si>
  <si>
    <t>בית היוצר</t>
  </si>
  <si>
    <t>מרכז אומנים אונים</t>
  </si>
  <si>
    <t>חשמל מרכז קימות ומדע</t>
  </si>
  <si>
    <t>שכר עובדים במינויים</t>
  </si>
  <si>
    <t>מעטפות משלוח דאר וטלפון</t>
  </si>
  <si>
    <t>תיאטרונים אירוח וכיבוד</t>
  </si>
  <si>
    <t>רכישות מופעים</t>
  </si>
  <si>
    <t>שבתרבות</t>
  </si>
  <si>
    <t xml:space="preserve"> הוצאות אחרות</t>
  </si>
  <si>
    <t>אחזקת בית ספיר</t>
  </si>
  <si>
    <t>רכישת הצגות בהיכל</t>
  </si>
  <si>
    <t>היכל התרבות סה"כ</t>
  </si>
  <si>
    <t>כבוד</t>
  </si>
  <si>
    <t>תמלוגים</t>
  </si>
  <si>
    <t>החזר הוצאות לחברת תרבות</t>
  </si>
  <si>
    <t>אחזקה יד לבנים</t>
  </si>
  <si>
    <t>השתתפות מותנה הכנסות ממשלה</t>
  </si>
  <si>
    <t>שכר חזרה ללימודים</t>
  </si>
  <si>
    <t>הרצאות כנגד הכנסות</t>
  </si>
  <si>
    <t>קבלנים חזרה ללימודים</t>
  </si>
  <si>
    <t>שכר פרוייקט עמיתים</t>
  </si>
  <si>
    <t>פעולות פרויקט עמיתים</t>
  </si>
  <si>
    <t>הוצאות ליקויי למידה</t>
  </si>
  <si>
    <t>מרכז תעסוקה מבוגרים</t>
  </si>
  <si>
    <t>מרכז תעסוקה מבוגרים מותנה הכנסות</t>
  </si>
  <si>
    <t>השכלת מבוגרים סה"כ</t>
  </si>
  <si>
    <t>תחרות פסנתרנים/ כלי נשיפה</t>
  </si>
  <si>
    <t>כנס תזמורות נושפים</t>
  </si>
  <si>
    <t>השתתפות בתאגיד עירוני</t>
  </si>
  <si>
    <t>השתתפות בתאטרון ומקהלות</t>
  </si>
  <si>
    <t>השתתפות במוזיאון כס</t>
  </si>
  <si>
    <t>אחזקת עזר בית ספיר</t>
  </si>
  <si>
    <t>מוסיקה סה"כ</t>
  </si>
  <si>
    <t xml:space="preserve">סל תרבות ניהול </t>
  </si>
  <si>
    <t>סל תרבות סה"כ</t>
  </si>
  <si>
    <t>משכורת</t>
  </si>
  <si>
    <t>מחשב</t>
  </si>
  <si>
    <t>כריכת ספרים</t>
  </si>
  <si>
    <t>ערבי ספרות</t>
  </si>
  <si>
    <t>רכישת ספרים</t>
  </si>
  <si>
    <t>ספריות סה"כ</t>
  </si>
  <si>
    <t>שכר אחזקה בית ספיר</t>
  </si>
  <si>
    <t>משכורת ספיר זמניים</t>
  </si>
  <si>
    <t>בית ספיר זמניים</t>
  </si>
  <si>
    <t>תחזוקה שוטפת</t>
  </si>
  <si>
    <t>חשמל קריית ספיר</t>
  </si>
  <si>
    <t>החזר הוצאות  תפעול מרכז ספיר</t>
  </si>
  <si>
    <t>אחרות עיריה</t>
  </si>
  <si>
    <t>ציוד יסודי</t>
  </si>
  <si>
    <t>נגדי בית ספיר</t>
  </si>
  <si>
    <t>העברת דמי שכירות  לחברת ספיר</t>
  </si>
  <si>
    <t>קריית ספיר סה"כ</t>
  </si>
  <si>
    <t>והדרת פני זקן הכנס</t>
  </si>
  <si>
    <t>חינוך משלים</t>
  </si>
  <si>
    <t>הכנסות מול הוצאות</t>
  </si>
  <si>
    <t>החזר הוצאות נקיון</t>
  </si>
  <si>
    <t>החזר הוצ' שמירה</t>
  </si>
  <si>
    <t>הכנסות משכירות בתי תלמיד</t>
  </si>
  <si>
    <t xml:space="preserve">הכנסות ניצנים משרד החינוך </t>
  </si>
  <si>
    <t>החזר הוצאות שמרטפיה</t>
  </si>
  <si>
    <t>הכנסות קלוב תעופה</t>
  </si>
  <si>
    <t>דמי שמוש בחדר לימוד</t>
  </si>
  <si>
    <t xml:space="preserve">הכנסות  קתדרה  </t>
  </si>
  <si>
    <t>קתדרה עממית חוגים מותנה הכנסה</t>
  </si>
  <si>
    <t>ארועים מותנה הכנסה</t>
  </si>
  <si>
    <t>תשלום עבור שעורים בגלריה</t>
  </si>
  <si>
    <t>הכנסות בית אומנים</t>
  </si>
  <si>
    <t>הכנסות ממשלה בגלריה</t>
  </si>
  <si>
    <t>השתתפות תאגיד בהוצאות</t>
  </si>
  <si>
    <t>הכנסות ממינויים</t>
  </si>
  <si>
    <t>שכירות אולמות</t>
  </si>
  <si>
    <t>השתתפות בעלות אולם</t>
  </si>
  <si>
    <t>הכנסות מהופעות בהיכל</t>
  </si>
  <si>
    <t>הכנסות משרד התרבות</t>
  </si>
  <si>
    <t>הכנסות מתלמידים השכלת מבוגרים</t>
  </si>
  <si>
    <t>הכנסות חזרה ללימודים- משתתפים</t>
  </si>
  <si>
    <t>מותנה הכנסה קורסים</t>
  </si>
  <si>
    <t>הכנסות משכירויות השכלת מבוגרים</t>
  </si>
  <si>
    <t>השתת' ממשלה השכלת מבוגרים</t>
  </si>
  <si>
    <t>השתתפות ממשלה חזרה ללימודים</t>
  </si>
  <si>
    <t>הכנסות עמיתים</t>
  </si>
  <si>
    <t>הכנסות ליקויי למידה</t>
  </si>
  <si>
    <t>הכנסות ממרכז תעסוקה מבוגרים</t>
  </si>
  <si>
    <t>שכל מקהלה</t>
  </si>
  <si>
    <t xml:space="preserve">סל תרבות הכנסות </t>
  </si>
  <si>
    <t>הכנסות מספריות</t>
  </si>
  <si>
    <t>השתתפות הממשלה לספ</t>
  </si>
  <si>
    <t>הוצאות פעילות פלורליסטית</t>
  </si>
  <si>
    <t>פעילות קהילות מגוונות</t>
  </si>
  <si>
    <t>טבלה 1</t>
  </si>
  <si>
    <t>שנה</t>
  </si>
  <si>
    <t>הכנסות עצמיות ותנועות</t>
  </si>
  <si>
    <t xml:space="preserve">תקציב 2021 </t>
  </si>
  <si>
    <t>תקציב 2022</t>
  </si>
  <si>
    <t>תקציב 2023</t>
  </si>
  <si>
    <t>תקציב 2024</t>
  </si>
  <si>
    <t>סה"כ לתכנית</t>
  </si>
  <si>
    <t>מקרנות הרשות</t>
  </si>
  <si>
    <t>הכנסות פתוח *</t>
  </si>
  <si>
    <t>הכנסות רשות מקרקעי ישראל</t>
  </si>
  <si>
    <t>קרן ממכירת מקרקעין</t>
  </si>
  <si>
    <t>גביית הטלי פיתוח השבחה ועצמיות</t>
  </si>
  <si>
    <t xml:space="preserve">פרעון הלוואות פיתוח </t>
  </si>
  <si>
    <t>בניכוי העברה לתקציב רגיל</t>
  </si>
  <si>
    <t>החזר לתקציב רגיל - מלוות לפיתוח והוצ וועדה לבניין ערים</t>
  </si>
  <si>
    <t xml:space="preserve">סהכ עצמיות נטו וקרנות הרשות </t>
  </si>
  <si>
    <t>נטילת הלוואת לפיתוח (לא כולל כסוי הפרשות*)</t>
  </si>
  <si>
    <t>נטילת מלוות למימון פרויקטים כלכליים</t>
  </si>
  <si>
    <t>הכנסות ממקורות חיצוניים</t>
  </si>
  <si>
    <t xml:space="preserve">תקציב חזוי ממפעל הפייס </t>
  </si>
  <si>
    <t>מקורות חיצוניים : (ממשלה פיס טוטו)</t>
  </si>
  <si>
    <t>סה"כ מקורות לתוכנית הפיתוח</t>
  </si>
  <si>
    <t>שימושים/ הוצאות</t>
  </si>
  <si>
    <t>תקציב 2021</t>
  </si>
  <si>
    <t>סה"כ לתוכנית</t>
  </si>
  <si>
    <t>הצעת תקציב הוצאות</t>
  </si>
  <si>
    <t>סה"כ שימושים</t>
  </si>
  <si>
    <t>הפרש/ חוסר חזוי</t>
  </si>
  <si>
    <t>נטילת הלוואות לכיסוי הפרשות* (נספח ב')</t>
  </si>
  <si>
    <t>הפרשות מקרנות הפיתוח לכיסוי עררים ותביעות, במידה וימומשו בפועל תילקח הלוואה לכיסוי התשלום.</t>
  </si>
  <si>
    <t>סה"כ היקף האישור המבוקש לנטילת הלוואות</t>
  </si>
  <si>
    <t>טבלה 2</t>
  </si>
  <si>
    <t>הוצאות פיתוח - מסגרות תקציב הוצאות לפי אגפים</t>
  </si>
  <si>
    <t>אגף</t>
  </si>
  <si>
    <t>2021</t>
  </si>
  <si>
    <t>2022</t>
  </si>
  <si>
    <t>תקציב דו שנתי</t>
  </si>
  <si>
    <t xml:space="preserve">סכום של הצעת תקציב 2021 </t>
  </si>
  <si>
    <t>סכום של הצעת תקציב 2022</t>
  </si>
  <si>
    <t>סכום של תקציב הוצאות  דו שנתי</t>
  </si>
  <si>
    <t>בטחון</t>
  </si>
  <si>
    <t>חברה כלכלית</t>
  </si>
  <si>
    <t>כספים</t>
  </si>
  <si>
    <t>מינהל כללי</t>
  </si>
  <si>
    <t>מערכות מידע</t>
  </si>
  <si>
    <t>נוער</t>
  </si>
  <si>
    <t>קיימות</t>
  </si>
  <si>
    <t>שח"ק</t>
  </si>
  <si>
    <t>תפעול ותחזוקה</t>
  </si>
  <si>
    <t>טבלה 3</t>
  </si>
  <si>
    <t>הוצאות פיתוח - מסגרות תקציב לפי אגפים ונושאים</t>
  </si>
  <si>
    <t>נושא</t>
  </si>
  <si>
    <t>תקציב דו-שנתי</t>
  </si>
  <si>
    <t>בטחון סה"כ</t>
  </si>
  <si>
    <t>הנגשות</t>
  </si>
  <si>
    <t>כבישים ושצ"פים</t>
  </si>
  <si>
    <t>מוסדות</t>
  </si>
  <si>
    <t xml:space="preserve">ניקוז </t>
  </si>
  <si>
    <t>תחבורה</t>
  </si>
  <si>
    <t>תכנון</t>
  </si>
  <si>
    <t>אכיפת חניה</t>
  </si>
  <si>
    <t>שיפוץ חזיתות</t>
  </si>
  <si>
    <t>חברה כלכלית סה"כ</t>
  </si>
  <si>
    <t>אינוונטר</t>
  </si>
  <si>
    <t>גינון</t>
  </si>
  <si>
    <t>ניקיון</t>
  </si>
  <si>
    <t>תברואה</t>
  </si>
  <si>
    <t>בינוי בתי"ס וגנים</t>
  </si>
  <si>
    <t>הנגשה</t>
  </si>
  <si>
    <t>הצטידות</t>
  </si>
  <si>
    <t>יוזמות חינוכיות</t>
  </si>
  <si>
    <t>פורטל</t>
  </si>
  <si>
    <t>שיפוצי מוס"ח</t>
  </si>
  <si>
    <t>תוספת בינוי מוסח</t>
  </si>
  <si>
    <t>הצטיידות</t>
  </si>
  <si>
    <t>כספים סה"כ</t>
  </si>
  <si>
    <t>הפחתת נטל פינוי והטמנה</t>
  </si>
  <si>
    <t>התייעלות אנרגטית</t>
  </si>
  <si>
    <t>מינהל</t>
  </si>
  <si>
    <t>מינהל כללי סה"כ</t>
  </si>
  <si>
    <t>שדרוג מחשוב וטלפוניה</t>
  </si>
  <si>
    <t>מערכות מידע סה"כ</t>
  </si>
  <si>
    <t>מועדונים ומתקנים</t>
  </si>
  <si>
    <t>נוער סה"כ</t>
  </si>
  <si>
    <t>קיימות סה"כ</t>
  </si>
  <si>
    <t>מוסדות רווחה ומתקנים</t>
  </si>
  <si>
    <t>שח"ק סה"כ</t>
  </si>
  <si>
    <t>תחזוקה</t>
  </si>
  <si>
    <t>תפעול ותחזוקה סה"כ</t>
  </si>
  <si>
    <t>מוזיאונים</t>
  </si>
  <si>
    <t>מועדוני תרבות</t>
  </si>
  <si>
    <t>הוצאות פיתוח - מסגרות תקציב לפי אגפים, נושאים ותב"רים</t>
  </si>
  <si>
    <t>מס' תב"ר</t>
  </si>
  <si>
    <t>שם התב"ר \ הפרויקט</t>
  </si>
  <si>
    <t>שיקום מקלטים</t>
  </si>
  <si>
    <t>גילוי וכיבוי אש במוס"ח</t>
  </si>
  <si>
    <t>גילוי וכיבוי אש במוסדות עירייה</t>
  </si>
  <si>
    <t>שדרוג מער' בטחון ובטיחות</t>
  </si>
  <si>
    <t>שמירה על בטחון הציבור</t>
  </si>
  <si>
    <t>זהירות בדרכים</t>
  </si>
  <si>
    <t>הנגשת מקום שאינו בנין</t>
  </si>
  <si>
    <t>הנגשת מבני עירייה</t>
  </si>
  <si>
    <t>הנגשות בתחבורה צמתים ותחנות</t>
  </si>
  <si>
    <t>הנגשות סה"כ</t>
  </si>
  <si>
    <t>כבישים ושצ"פים סה"כ</t>
  </si>
  <si>
    <t>שיפוץ בתי כנסת</t>
  </si>
  <si>
    <t>תוספת בנייה מוסדות עירייה</t>
  </si>
  <si>
    <t>שינויים במבנים</t>
  </si>
  <si>
    <t>מוסדות סה"כ</t>
  </si>
  <si>
    <t>ניקוז ותשתיות</t>
  </si>
  <si>
    <t>ניקוז  סה"כ</t>
  </si>
  <si>
    <t>תיק בניין</t>
  </si>
  <si>
    <t>תחבורתי מימון משרד תחבורה</t>
  </si>
  <si>
    <t>שבילי אופנים לפי הרשאות</t>
  </si>
  <si>
    <t>פרויקטים תחבורתיים ללא מימון</t>
  </si>
  <si>
    <t>תחבורה סה"כ</t>
  </si>
  <si>
    <t>תכנית מתאר</t>
  </si>
  <si>
    <t>תב"עות</t>
  </si>
  <si>
    <t>תכנון כללי</t>
  </si>
  <si>
    <t>תכנון סה"כ</t>
  </si>
  <si>
    <t>תשתיות הדמייה בחניונים</t>
  </si>
  <si>
    <t>אכיפת חניה סה"כ</t>
  </si>
  <si>
    <t>שיפוץ חזיתות סה"כ</t>
  </si>
  <si>
    <t>הקמת מערך אינוונטר</t>
  </si>
  <si>
    <t>אינוונטר סה"כ</t>
  </si>
  <si>
    <t>גני משחק ציבוריים</t>
  </si>
  <si>
    <t>ריהוט רחוב וברזיות</t>
  </si>
  <si>
    <t>גינת כלבים</t>
  </si>
  <si>
    <t>גיזום וטיפול בעצים</t>
  </si>
  <si>
    <t>פיתוח שטחים וגנ"צ</t>
  </si>
  <si>
    <t>גינון סה"כ</t>
  </si>
  <si>
    <t>טיפול בשצ"פים שילוט ועשבייה</t>
  </si>
  <si>
    <t>ניקיון סה"כ</t>
  </si>
  <si>
    <t>תברואה ועיקור וסירוס חתולים</t>
  </si>
  <si>
    <t>תברואה סה"כ</t>
  </si>
  <si>
    <t>הקמת חטיבת ביניים</t>
  </si>
  <si>
    <t>בי"ס חדש ב80</t>
  </si>
  <si>
    <t>בינוי בתי"ס וגנים סה"כ</t>
  </si>
  <si>
    <t>הנגשת מוס"ח</t>
  </si>
  <si>
    <t>הנגשה סה"כ</t>
  </si>
  <si>
    <t>מיחשוב והצטיידות חינוך</t>
  </si>
  <si>
    <t>הצטידות סה"כ</t>
  </si>
  <si>
    <t>יוזמות</t>
  </si>
  <si>
    <t>יוזמות חינוכיות סה"כ</t>
  </si>
  <si>
    <t>פורטל סה"כ</t>
  </si>
  <si>
    <t>הצללת מגרשי ספורט</t>
  </si>
  <si>
    <t>שדרוגי מוסח- מיזוג, בטיחות, חשמל, ועוד</t>
  </si>
  <si>
    <t>שדרוגי מוסח-רמז</t>
  </si>
  <si>
    <t>שיפוצי מוס"ח סה"כ</t>
  </si>
  <si>
    <t>תוספת כיתות על יסודי</t>
  </si>
  <si>
    <t>הרחבת גולדה כולל שיפוץ</t>
  </si>
  <si>
    <t>בית מדרש בתו"מ</t>
  </si>
  <si>
    <t>הרחבת חצר יצחק שדה</t>
  </si>
  <si>
    <t>תוספת בינוי מוסח סה"כ</t>
  </si>
  <si>
    <t>הצטיידות עירייה</t>
  </si>
  <si>
    <t>הצטיידות סה"כ</t>
  </si>
  <si>
    <t>פיילוט טוחני אשפה</t>
  </si>
  <si>
    <t>הפחתת נטל פינוי והטמנה סה"כ</t>
  </si>
  <si>
    <t>החלפת תאורת רחוב</t>
  </si>
  <si>
    <t>התיעלות אנרגטית במוסדות</t>
  </si>
  <si>
    <t>התייעלות אנרגטית סה"כ</t>
  </si>
  <si>
    <t>שרות דיגיטלי לתושב</t>
  </si>
  <si>
    <t>מינהל סה"כ</t>
  </si>
  <si>
    <t>שדרוג מחשוב וטלפוניה סה"כ</t>
  </si>
  <si>
    <t>קן נוע"ל ב-80</t>
  </si>
  <si>
    <t>מבנה חדש לצופים</t>
  </si>
  <si>
    <t>מועדוני נוער ומתקנים</t>
  </si>
  <si>
    <t>מועדונים ומתקנים סה"כ</t>
  </si>
  <si>
    <t>חדשנות</t>
  </si>
  <si>
    <t>הערכות לעיר ירוקה</t>
  </si>
  <si>
    <t>שיפוץ מלבי וקליטתו</t>
  </si>
  <si>
    <t>מגרשי כדורגל</t>
  </si>
  <si>
    <t xml:space="preserve">מתקני ספורט </t>
  </si>
  <si>
    <t>התאמת איצטדיון לויטה</t>
  </si>
  <si>
    <t>אצטדיון אתלטיקה באלון</t>
  </si>
  <si>
    <t>טריבונה מערבית מגרשי הנוער</t>
  </si>
  <si>
    <t>מצלמות לפי דרישת משטרה</t>
  </si>
  <si>
    <t>מוסדות רווחה ומתקנים סה"כ</t>
  </si>
  <si>
    <t>מיזוג במוסדות עירייה</t>
  </si>
  <si>
    <t>חשמל במוסדות עירייה</t>
  </si>
  <si>
    <t>מאור רחובות</t>
  </si>
  <si>
    <t>חשמל  סה"כ</t>
  </si>
  <si>
    <t>סימון כבישים</t>
  </si>
  <si>
    <t>בטונים שיש וצביעת עמודי תאורה</t>
  </si>
  <si>
    <t>עבודות גרנוליט</t>
  </si>
  <si>
    <t>שדרוג מדרכות במתחמי גנים ציבוריים</t>
  </si>
  <si>
    <t>קרצוף רבוד</t>
  </si>
  <si>
    <t xml:space="preserve">שדרוג מדרכות </t>
  </si>
  <si>
    <t>שיפוץ כבישים ומדרכות</t>
  </si>
  <si>
    <t>התקני בטיחות בדרכים</t>
  </si>
  <si>
    <t>שדרוג ותחזוקת מבנים</t>
  </si>
  <si>
    <t>תחזוקה סה"כ</t>
  </si>
  <si>
    <t>גן מנשה</t>
  </si>
  <si>
    <t>מוזיאונים סה"כ</t>
  </si>
  <si>
    <t xml:space="preserve">מועדוני תרבות </t>
  </si>
  <si>
    <t>מועדוני תרבות סה"כ</t>
  </si>
  <si>
    <t>טבלה 6</t>
  </si>
  <si>
    <t>תקציב פיתוח מצטבר לפי פרויקטים לשנת 2021</t>
  </si>
  <si>
    <t>מספר פרויקט</t>
  </si>
  <si>
    <t>שם התב"ר \ פרויקט</t>
  </si>
  <si>
    <t>תקציב מצטבר לתחילת השנה</t>
  </si>
  <si>
    <t>תקציב הוצאות 2021</t>
  </si>
  <si>
    <t>תקציב מצטבר לסוף השנה</t>
  </si>
  <si>
    <t>מימון חיצוני 2021</t>
  </si>
  <si>
    <t>מסגרת עצמיות 2021</t>
  </si>
  <si>
    <t>אזורי תעשייה</t>
  </si>
  <si>
    <t>כ"ס 50</t>
  </si>
  <si>
    <t>אזורי תעשייה סה"כ</t>
  </si>
  <si>
    <t>תקציב הפיתוח - מסגרת המקורות והשימושים לשנים 2021-2024</t>
  </si>
  <si>
    <t>נגדי עזר משרד</t>
  </si>
  <si>
    <t>תבחין יעודי תמיכות תנועות הנוער</t>
  </si>
  <si>
    <t>תבחין יעודי תמיכות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</si>
</sst>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_(* #,##0.0_);_(* \(#,##0.0\);_(* &quot;-&quot;??_);_(@_)"/>
  </numFmts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8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b/>
      <i/>
      <sz val="14"/>
      <color theme="1"/>
      <name val="Arial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  <charset val="177"/>
    </font>
    <font>
      <b/>
      <i/>
      <sz val="14"/>
      <color rgb="FF000000"/>
      <name val="Arial"/>
      <family val="2"/>
    </font>
    <font>
      <u/>
      <sz val="12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u/>
      <sz val="14"/>
      <color indexed="8"/>
      <name val="David"/>
      <family val="2"/>
      <charset val="177"/>
    </font>
    <font>
      <b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u/>
      <sz val="12"/>
      <color theme="1"/>
      <name val="David"/>
      <family val="2"/>
      <charset val="177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b/>
      <sz val="12"/>
      <color theme="1"/>
      <name val="David"/>
      <family val="2"/>
      <charset val="177"/>
    </font>
    <font>
      <sz val="10"/>
      <color theme="1"/>
      <name val="Arial"/>
      <family val="2"/>
      <charset val="177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FB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2">
    <xf numFmtId="0" fontId="0" fillId="0" borderId="0" xfId="0"/>
    <xf numFmtId="0" fontId="3" fillId="0" borderId="0" xfId="0" applyFont="1"/>
    <xf numFmtId="165" fontId="0" fillId="0" borderId="0" xfId="1" applyNumberFormat="1" applyFont="1"/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4" xfId="0" applyBorder="1" applyAlignment="1">
      <alignment horizontal="right"/>
    </xf>
    <xf numFmtId="165" fontId="0" fillId="0" borderId="5" xfId="0" applyNumberFormat="1" applyBorder="1"/>
    <xf numFmtId="165" fontId="0" fillId="0" borderId="4" xfId="0" applyNumberFormat="1" applyBorder="1"/>
    <xf numFmtId="165" fontId="0" fillId="0" borderId="0" xfId="0" applyNumberFormat="1"/>
    <xf numFmtId="0" fontId="0" fillId="0" borderId="6" xfId="0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4" xfId="0" applyBorder="1"/>
    <xf numFmtId="165" fontId="0" fillId="0" borderId="11" xfId="0" applyNumberFormat="1" applyBorder="1"/>
    <xf numFmtId="165" fontId="0" fillId="0" borderId="12" xfId="0" applyNumberFormat="1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vertical="center"/>
    </xf>
    <xf numFmtId="0" fontId="6" fillId="0" borderId="0" xfId="0" applyFont="1"/>
    <xf numFmtId="165" fontId="0" fillId="0" borderId="17" xfId="0" applyNumberFormat="1" applyBorder="1"/>
    <xf numFmtId="165" fontId="0" fillId="0" borderId="15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0" fontId="0" fillId="0" borderId="6" xfId="0" applyBorder="1"/>
    <xf numFmtId="165" fontId="0" fillId="0" borderId="0" xfId="1" applyNumberFormat="1" applyFont="1" applyAlignment="1">
      <alignment vertical="center"/>
    </xf>
    <xf numFmtId="166" fontId="5" fillId="0" borderId="0" xfId="1" applyNumberFormat="1" applyFont="1" applyAlignment="1">
      <alignment horizontal="left"/>
    </xf>
    <xf numFmtId="0" fontId="0" fillId="0" borderId="4" xfId="0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17" xfId="0" applyNumberFormat="1" applyBorder="1" applyAlignment="1">
      <alignment vertical="center"/>
    </xf>
    <xf numFmtId="165" fontId="0" fillId="0" borderId="28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6" fillId="0" borderId="0" xfId="0" applyFont="1" applyAlignment="1">
      <alignment horizontal="left" vertical="top"/>
    </xf>
    <xf numFmtId="165" fontId="0" fillId="0" borderId="29" xfId="0" applyNumberFormat="1" applyBorder="1"/>
    <xf numFmtId="0" fontId="0" fillId="0" borderId="4" xfId="0" applyBorder="1" applyAlignment="1">
      <alignment horizontal="right" vertical="center" wrapText="1"/>
    </xf>
    <xf numFmtId="165" fontId="0" fillId="0" borderId="5" xfId="0" applyNumberFormat="1" applyBorder="1" applyAlignment="1">
      <alignment vertical="center"/>
    </xf>
    <xf numFmtId="165" fontId="0" fillId="0" borderId="1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165" fontId="0" fillId="0" borderId="15" xfId="0" applyNumberFormat="1" applyBorder="1" applyAlignment="1">
      <alignment vertical="center"/>
    </xf>
    <xf numFmtId="165" fontId="0" fillId="0" borderId="24" xfId="0" applyNumberFormat="1" applyBorder="1" applyAlignment="1">
      <alignment vertical="center"/>
    </xf>
    <xf numFmtId="165" fontId="0" fillId="0" borderId="12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165" fontId="0" fillId="0" borderId="29" xfId="0" applyNumberForma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2" fillId="3" borderId="8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5" fontId="2" fillId="3" borderId="10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/>
    <xf numFmtId="0" fontId="2" fillId="4" borderId="2" xfId="0" applyFont="1" applyFill="1" applyBorder="1"/>
    <xf numFmtId="165" fontId="2" fillId="4" borderId="1" xfId="0" applyNumberFormat="1" applyFont="1" applyFill="1" applyBorder="1"/>
    <xf numFmtId="165" fontId="2" fillId="4" borderId="14" xfId="0" applyNumberFormat="1" applyFont="1" applyFill="1" applyBorder="1"/>
    <xf numFmtId="165" fontId="2" fillId="4" borderId="8" xfId="0" applyNumberFormat="1" applyFont="1" applyFill="1" applyBorder="1"/>
    <xf numFmtId="165" fontId="2" fillId="4" borderId="10" xfId="0" applyNumberFormat="1" applyFont="1" applyFill="1" applyBorder="1"/>
    <xf numFmtId="0" fontId="2" fillId="3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2" fillId="3" borderId="1" xfId="0" applyNumberFormat="1" applyFont="1" applyFill="1" applyBorder="1" applyAlignment="1">
      <alignment vertical="center"/>
    </xf>
    <xf numFmtId="165" fontId="2" fillId="3" borderId="14" xfId="0" applyNumberFormat="1" applyFont="1" applyFill="1" applyBorder="1" applyAlignment="1">
      <alignment vertical="center"/>
    </xf>
    <xf numFmtId="165" fontId="2" fillId="3" borderId="8" xfId="0" applyNumberFormat="1" applyFont="1" applyFill="1" applyBorder="1" applyAlignment="1">
      <alignment vertical="center"/>
    </xf>
    <xf numFmtId="165" fontId="2" fillId="3" borderId="10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65" fontId="2" fillId="5" borderId="8" xfId="0" applyNumberFormat="1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165" fontId="2" fillId="5" borderId="2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/>
    <xf numFmtId="0" fontId="2" fillId="6" borderId="19" xfId="0" applyFont="1" applyFill="1" applyBorder="1"/>
    <xf numFmtId="165" fontId="2" fillId="6" borderId="20" xfId="0" applyNumberFormat="1" applyFont="1" applyFill="1" applyBorder="1"/>
    <xf numFmtId="165" fontId="2" fillId="6" borderId="21" xfId="0" applyNumberFormat="1" applyFont="1" applyFill="1" applyBorder="1"/>
    <xf numFmtId="165" fontId="2" fillId="6" borderId="22" xfId="0" applyNumberFormat="1" applyFont="1" applyFill="1" applyBorder="1"/>
    <xf numFmtId="165" fontId="2" fillId="6" borderId="23" xfId="0" applyNumberFormat="1" applyFont="1" applyFill="1" applyBorder="1"/>
    <xf numFmtId="0" fontId="2" fillId="6" borderId="31" xfId="0" applyFont="1" applyFill="1" applyBorder="1"/>
    <xf numFmtId="0" fontId="2" fillId="6" borderId="32" xfId="0" applyFont="1" applyFill="1" applyBorder="1"/>
    <xf numFmtId="165" fontId="2" fillId="6" borderId="33" xfId="0" applyNumberFormat="1" applyFont="1" applyFill="1" applyBorder="1"/>
    <xf numFmtId="165" fontId="2" fillId="6" borderId="34" xfId="0" applyNumberFormat="1" applyFont="1" applyFill="1" applyBorder="1"/>
    <xf numFmtId="165" fontId="2" fillId="6" borderId="35" xfId="0" applyNumberFormat="1" applyFont="1" applyFill="1" applyBorder="1"/>
    <xf numFmtId="165" fontId="2" fillId="6" borderId="36" xfId="0" applyNumberFormat="1" applyFont="1" applyFill="1" applyBorder="1"/>
    <xf numFmtId="0" fontId="2" fillId="5" borderId="3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165" fontId="2" fillId="5" borderId="1" xfId="0" applyNumberFormat="1" applyFont="1" applyFill="1" applyBorder="1" applyAlignment="1">
      <alignment vertical="center"/>
    </xf>
    <xf numFmtId="165" fontId="2" fillId="5" borderId="8" xfId="0" applyNumberFormat="1" applyFont="1" applyFill="1" applyBorder="1" applyAlignment="1">
      <alignment vertical="center"/>
    </xf>
    <xf numFmtId="165" fontId="2" fillId="5" borderId="9" xfId="0" applyNumberFormat="1" applyFont="1" applyFill="1" applyBorder="1" applyAlignment="1">
      <alignment vertical="center"/>
    </xf>
    <xf numFmtId="165" fontId="2" fillId="5" borderId="10" xfId="0" applyNumberFormat="1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165" fontId="2" fillId="7" borderId="8" xfId="0" applyNumberFormat="1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165" fontId="2" fillId="7" borderId="2" xfId="0" applyNumberFormat="1" applyFont="1" applyFill="1" applyBorder="1" applyAlignment="1">
      <alignment horizontal="center" vertical="center" wrapText="1"/>
    </xf>
    <xf numFmtId="0" fontId="2" fillId="8" borderId="3" xfId="0" applyFont="1" applyFill="1" applyBorder="1"/>
    <xf numFmtId="0" fontId="2" fillId="8" borderId="2" xfId="0" applyFont="1" applyFill="1" applyBorder="1"/>
    <xf numFmtId="165" fontId="2" fillId="8" borderId="1" xfId="0" applyNumberFormat="1" applyFont="1" applyFill="1" applyBorder="1"/>
    <xf numFmtId="165" fontId="2" fillId="8" borderId="8" xfId="0" applyNumberFormat="1" applyFont="1" applyFill="1" applyBorder="1"/>
    <xf numFmtId="165" fontId="2" fillId="8" borderId="9" xfId="0" applyNumberFormat="1" applyFont="1" applyFill="1" applyBorder="1"/>
    <xf numFmtId="165" fontId="2" fillId="8" borderId="2" xfId="0" applyNumberFormat="1" applyFont="1" applyFill="1" applyBorder="1"/>
    <xf numFmtId="0" fontId="2" fillId="7" borderId="3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165" fontId="2" fillId="7" borderId="1" xfId="0" applyNumberFormat="1" applyFont="1" applyFill="1" applyBorder="1" applyAlignment="1">
      <alignment vertical="center"/>
    </xf>
    <xf numFmtId="165" fontId="2" fillId="7" borderId="8" xfId="0" applyNumberFormat="1" applyFont="1" applyFill="1" applyBorder="1" applyAlignment="1">
      <alignment vertical="center"/>
    </xf>
    <xf numFmtId="165" fontId="2" fillId="7" borderId="9" xfId="0" applyNumberFormat="1" applyFont="1" applyFill="1" applyBorder="1" applyAlignment="1">
      <alignment vertical="center"/>
    </xf>
    <xf numFmtId="165" fontId="2" fillId="7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4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5" fontId="2" fillId="2" borderId="7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5" fontId="2" fillId="2" borderId="14" xfId="0" applyNumberFormat="1" applyFont="1" applyFill="1" applyBorder="1" applyAlignment="1">
      <alignment vertical="center"/>
    </xf>
    <xf numFmtId="165" fontId="2" fillId="2" borderId="9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165" fontId="2" fillId="9" borderId="8" xfId="0" applyNumberFormat="1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165" fontId="2" fillId="9" borderId="2" xfId="0" applyNumberFormat="1" applyFont="1" applyFill="1" applyBorder="1" applyAlignment="1">
      <alignment horizontal="center" vertical="center" wrapText="1"/>
    </xf>
    <xf numFmtId="0" fontId="2" fillId="10" borderId="3" xfId="0" applyFont="1" applyFill="1" applyBorder="1"/>
    <xf numFmtId="0" fontId="2" fillId="10" borderId="2" xfId="0" applyFont="1" applyFill="1" applyBorder="1"/>
    <xf numFmtId="165" fontId="2" fillId="10" borderId="7" xfId="0" applyNumberFormat="1" applyFont="1" applyFill="1" applyBorder="1"/>
    <xf numFmtId="165" fontId="2" fillId="10" borderId="1" xfId="0" applyNumberFormat="1" applyFont="1" applyFill="1" applyBorder="1"/>
    <xf numFmtId="165" fontId="2" fillId="10" borderId="9" xfId="0" applyNumberFormat="1" applyFont="1" applyFill="1" applyBorder="1"/>
    <xf numFmtId="165" fontId="2" fillId="10" borderId="2" xfId="0" applyNumberFormat="1" applyFont="1" applyFill="1" applyBorder="1"/>
    <xf numFmtId="0" fontId="2" fillId="9" borderId="3" xfId="0" applyFont="1" applyFill="1" applyBorder="1" applyAlignment="1">
      <alignment vertical="center"/>
    </xf>
    <xf numFmtId="0" fontId="2" fillId="9" borderId="2" xfId="0" applyFont="1" applyFill="1" applyBorder="1" applyAlignment="1">
      <alignment vertical="center"/>
    </xf>
    <xf numFmtId="165" fontId="2" fillId="9" borderId="7" xfId="0" applyNumberFormat="1" applyFont="1" applyFill="1" applyBorder="1" applyAlignment="1">
      <alignment vertical="center"/>
    </xf>
    <xf numFmtId="165" fontId="2" fillId="9" borderId="1" xfId="0" applyNumberFormat="1" applyFont="1" applyFill="1" applyBorder="1" applyAlignment="1">
      <alignment vertical="center"/>
    </xf>
    <xf numFmtId="165" fontId="2" fillId="9" borderId="9" xfId="0" applyNumberFormat="1" applyFont="1" applyFill="1" applyBorder="1" applyAlignment="1">
      <alignment vertical="center"/>
    </xf>
    <xf numFmtId="165" fontId="2" fillId="9" borderId="2" xfId="0" applyNumberFormat="1" applyFont="1" applyFill="1" applyBorder="1" applyAlignment="1">
      <alignment vertical="center"/>
    </xf>
    <xf numFmtId="0" fontId="2" fillId="11" borderId="1" xfId="0" applyFont="1" applyFill="1" applyBorder="1" applyAlignment="1">
      <alignment horizontal="right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165" fontId="2" fillId="11" borderId="8" xfId="0" applyNumberFormat="1" applyFont="1" applyFill="1" applyBorder="1" applyAlignment="1">
      <alignment horizontal="center" vertical="center" wrapText="1"/>
    </xf>
    <xf numFmtId="165" fontId="2" fillId="11" borderId="2" xfId="0" applyNumberFormat="1" applyFont="1" applyFill="1" applyBorder="1" applyAlignment="1">
      <alignment horizontal="center" vertical="center" wrapText="1"/>
    </xf>
    <xf numFmtId="165" fontId="2" fillId="11" borderId="1" xfId="0" applyNumberFormat="1" applyFont="1" applyFill="1" applyBorder="1" applyAlignment="1">
      <alignment vertical="center"/>
    </xf>
    <xf numFmtId="165" fontId="2" fillId="11" borderId="9" xfId="0" applyNumberFormat="1" applyFont="1" applyFill="1" applyBorder="1" applyAlignment="1">
      <alignment vertical="center"/>
    </xf>
    <xf numFmtId="165" fontId="2" fillId="11" borderId="3" xfId="0" applyNumberFormat="1" applyFont="1" applyFill="1" applyBorder="1" applyAlignment="1">
      <alignment vertical="center"/>
    </xf>
    <xf numFmtId="165" fontId="2" fillId="11" borderId="8" xfId="0" applyNumberFormat="1" applyFont="1" applyFill="1" applyBorder="1" applyAlignment="1">
      <alignment vertical="center"/>
    </xf>
    <xf numFmtId="165" fontId="2" fillId="11" borderId="2" xfId="0" applyNumberFormat="1" applyFont="1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165" fontId="2" fillId="12" borderId="2" xfId="0" applyNumberFormat="1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65" fontId="2" fillId="9" borderId="14" xfId="0" applyNumberFormat="1" applyFont="1" applyFill="1" applyBorder="1" applyAlignment="1">
      <alignment vertical="center"/>
    </xf>
    <xf numFmtId="165" fontId="2" fillId="9" borderId="10" xfId="0" applyNumberFormat="1" applyFont="1" applyFill="1" applyBorder="1" applyAlignment="1">
      <alignment vertical="center"/>
    </xf>
    <xf numFmtId="0" fontId="2" fillId="0" borderId="30" xfId="0" applyFont="1" applyBorder="1" applyAlignment="1">
      <alignment vertical="center" wrapText="1"/>
    </xf>
    <xf numFmtId="0" fontId="2" fillId="12" borderId="3" xfId="0" applyFont="1" applyFill="1" applyBorder="1" applyAlignment="1">
      <alignment vertical="center" wrapText="1"/>
    </xf>
    <xf numFmtId="0" fontId="2" fillId="12" borderId="2" xfId="0" applyFont="1" applyFill="1" applyBorder="1" applyAlignment="1">
      <alignment vertical="center" wrapText="1"/>
    </xf>
    <xf numFmtId="165" fontId="2" fillId="12" borderId="7" xfId="0" applyNumberFormat="1" applyFont="1" applyFill="1" applyBorder="1" applyAlignment="1">
      <alignment vertical="center" wrapText="1"/>
    </xf>
    <xf numFmtId="165" fontId="2" fillId="12" borderId="1" xfId="0" applyNumberFormat="1" applyFont="1" applyFill="1" applyBorder="1" applyAlignment="1">
      <alignment vertical="center"/>
    </xf>
    <xf numFmtId="165" fontId="2" fillId="12" borderId="14" xfId="0" applyNumberFormat="1" applyFont="1" applyFill="1" applyBorder="1" applyAlignment="1">
      <alignment vertical="center"/>
    </xf>
    <xf numFmtId="165" fontId="2" fillId="12" borderId="9" xfId="0" applyNumberFormat="1" applyFont="1" applyFill="1" applyBorder="1" applyAlignment="1">
      <alignment vertical="center"/>
    </xf>
    <xf numFmtId="165" fontId="2" fillId="12" borderId="10" xfId="0" applyNumberFormat="1" applyFont="1" applyFill="1" applyBorder="1" applyAlignment="1">
      <alignment vertical="center"/>
    </xf>
    <xf numFmtId="0" fontId="2" fillId="9" borderId="2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2" fillId="9" borderId="3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 vertical="center" wrapText="1"/>
    </xf>
    <xf numFmtId="0" fontId="2" fillId="9" borderId="3" xfId="0" applyFont="1" applyFill="1" applyBorder="1" applyAlignment="1">
      <alignment horizontal="right" vertical="center" wrapText="1"/>
    </xf>
    <xf numFmtId="165" fontId="0" fillId="0" borderId="0" xfId="1" applyNumberFormat="1" applyFont="1" applyAlignment="1">
      <alignment horizontal="right" vertical="center"/>
    </xf>
    <xf numFmtId="0" fontId="2" fillId="13" borderId="1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165" fontId="2" fillId="13" borderId="2" xfId="0" applyNumberFormat="1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165" fontId="2" fillId="13" borderId="1" xfId="0" applyNumberFormat="1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right" vertical="center" wrapText="1"/>
    </xf>
    <xf numFmtId="0" fontId="2" fillId="13" borderId="2" xfId="0" applyFont="1" applyFill="1" applyBorder="1" applyAlignment="1">
      <alignment vertical="center" wrapText="1"/>
    </xf>
    <xf numFmtId="165" fontId="2" fillId="13" borderId="7" xfId="0" applyNumberFormat="1" applyFont="1" applyFill="1" applyBorder="1" applyAlignment="1">
      <alignment vertical="center"/>
    </xf>
    <xf numFmtId="165" fontId="2" fillId="13" borderId="1" xfId="0" applyNumberFormat="1" applyFont="1" applyFill="1" applyBorder="1" applyAlignment="1">
      <alignment vertical="center"/>
    </xf>
    <xf numFmtId="165" fontId="2" fillId="13" borderId="14" xfId="0" applyNumberFormat="1" applyFont="1" applyFill="1" applyBorder="1" applyAlignment="1">
      <alignment vertical="center"/>
    </xf>
    <xf numFmtId="165" fontId="2" fillId="13" borderId="9" xfId="0" applyNumberFormat="1" applyFont="1" applyFill="1" applyBorder="1" applyAlignment="1">
      <alignment vertical="center"/>
    </xf>
    <xf numFmtId="165" fontId="2" fillId="13" borderId="1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67" fontId="7" fillId="0" borderId="0" xfId="1" applyNumberFormat="1" applyFont="1" applyFill="1" applyBorder="1" applyAlignment="1">
      <alignment vertical="center"/>
    </xf>
    <xf numFmtId="165" fontId="7" fillId="0" borderId="0" xfId="1" applyNumberFormat="1" applyFont="1" applyFill="1" applyBorder="1" applyAlignment="1">
      <alignment vertical="center"/>
    </xf>
    <xf numFmtId="165" fontId="8" fillId="0" borderId="0" xfId="1" applyNumberFormat="1" applyFont="1" applyFill="1" applyBorder="1" applyAlignment="1">
      <alignment horizontal="left" vertical="center"/>
    </xf>
    <xf numFmtId="165" fontId="6" fillId="0" borderId="0" xfId="1" applyNumberFormat="1" applyFont="1" applyFill="1" applyBorder="1" applyAlignment="1">
      <alignment horizontal="left" vertical="center"/>
    </xf>
    <xf numFmtId="165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167" fontId="7" fillId="0" borderId="0" xfId="1" applyNumberFormat="1" applyFont="1" applyFill="1" applyBorder="1"/>
    <xf numFmtId="165" fontId="7" fillId="0" borderId="0" xfId="1" applyNumberFormat="1" applyFont="1" applyFill="1" applyBorder="1"/>
    <xf numFmtId="167" fontId="7" fillId="0" borderId="0" xfId="0" applyNumberFormat="1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66" fontId="13" fillId="0" borderId="0" xfId="2" applyNumberFormat="1" applyFont="1"/>
    <xf numFmtId="0" fontId="14" fillId="0" borderId="0" xfId="0" applyFont="1"/>
    <xf numFmtId="0" fontId="16" fillId="14" borderId="45" xfId="0" applyFont="1" applyFill="1" applyBorder="1" applyAlignment="1">
      <alignment wrapText="1"/>
    </xf>
    <xf numFmtId="0" fontId="17" fillId="0" borderId="20" xfId="0" applyFont="1" applyBorder="1" applyAlignment="1">
      <alignment horizontal="right"/>
    </xf>
    <xf numFmtId="166" fontId="17" fillId="0" borderId="20" xfId="2" applyNumberFormat="1" applyFont="1" applyFill="1" applyBorder="1" applyAlignment="1">
      <alignment horizontal="right"/>
    </xf>
    <xf numFmtId="166" fontId="17" fillId="0" borderId="20" xfId="2" applyNumberFormat="1" applyFont="1" applyBorder="1" applyAlignment="1">
      <alignment horizontal="right"/>
    </xf>
    <xf numFmtId="0" fontId="17" fillId="0" borderId="20" xfId="0" applyFont="1" applyBorder="1" applyAlignment="1">
      <alignment horizontal="right" wrapText="1"/>
    </xf>
    <xf numFmtId="0" fontId="18" fillId="15" borderId="20" xfId="0" applyFont="1" applyFill="1" applyBorder="1" applyAlignment="1">
      <alignment horizontal="right" vertical="center" wrapText="1"/>
    </xf>
    <xf numFmtId="166" fontId="18" fillId="15" borderId="20" xfId="2" applyNumberFormat="1" applyFont="1" applyFill="1" applyBorder="1" applyAlignment="1">
      <alignment horizontal="right" vertical="center"/>
    </xf>
    <xf numFmtId="166" fontId="16" fillId="15" borderId="20" xfId="2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right" wrapText="1"/>
    </xf>
    <xf numFmtId="166" fontId="17" fillId="0" borderId="16" xfId="2" applyNumberFormat="1" applyFont="1" applyFill="1" applyBorder="1" applyAlignment="1">
      <alignment horizontal="right"/>
    </xf>
    <xf numFmtId="0" fontId="18" fillId="15" borderId="13" xfId="0" applyFont="1" applyFill="1" applyBorder="1" applyAlignment="1">
      <alignment horizontal="right" vertical="center" wrapText="1"/>
    </xf>
    <xf numFmtId="0" fontId="16" fillId="4" borderId="20" xfId="0" applyFont="1" applyFill="1" applyBorder="1" applyAlignment="1">
      <alignment horizontal="right" wrapText="1"/>
    </xf>
    <xf numFmtId="166" fontId="16" fillId="4" borderId="20" xfId="2" applyNumberFormat="1" applyFont="1" applyFill="1" applyBorder="1" applyAlignment="1">
      <alignment horizontal="right"/>
    </xf>
    <xf numFmtId="0" fontId="16" fillId="14" borderId="30" xfId="0" applyFont="1" applyFill="1" applyBorder="1" applyAlignment="1">
      <alignment horizontal="right" wrapText="1"/>
    </xf>
    <xf numFmtId="166" fontId="16" fillId="14" borderId="30" xfId="2" applyNumberFormat="1" applyFont="1" applyFill="1" applyBorder="1" applyAlignment="1">
      <alignment horizontal="right"/>
    </xf>
    <xf numFmtId="0" fontId="16" fillId="0" borderId="0" xfId="0" applyFont="1" applyAlignment="1">
      <alignment horizontal="right"/>
    </xf>
    <xf numFmtId="166" fontId="16" fillId="0" borderId="0" xfId="2" applyNumberFormat="1" applyFont="1" applyFill="1" applyBorder="1" applyAlignment="1">
      <alignment horizontal="right"/>
    </xf>
    <xf numFmtId="0" fontId="10" fillId="16" borderId="46" xfId="0" applyFont="1" applyFill="1" applyBorder="1"/>
    <xf numFmtId="0" fontId="15" fillId="16" borderId="46" xfId="0" applyFont="1" applyFill="1" applyBorder="1"/>
    <xf numFmtId="0" fontId="14" fillId="0" borderId="47" xfId="0" applyFont="1" applyBorder="1"/>
    <xf numFmtId="0" fontId="16" fillId="0" borderId="47" xfId="0" applyFont="1" applyBorder="1" applyAlignment="1">
      <alignment horizontal="center" wrapText="1"/>
    </xf>
    <xf numFmtId="0" fontId="17" fillId="0" borderId="47" xfId="0" applyFont="1" applyBorder="1" applyAlignment="1">
      <alignment horizontal="right"/>
    </xf>
    <xf numFmtId="166" fontId="11" fillId="0" borderId="47" xfId="2" applyNumberFormat="1" applyFont="1" applyFill="1" applyBorder="1"/>
    <xf numFmtId="0" fontId="16" fillId="16" borderId="48" xfId="0" applyFont="1" applyFill="1" applyBorder="1" applyAlignment="1">
      <alignment horizontal="right"/>
    </xf>
    <xf numFmtId="166" fontId="16" fillId="16" borderId="48" xfId="2" applyNumberFormat="1" applyFont="1" applyFill="1" applyBorder="1" applyAlignment="1">
      <alignment horizontal="right"/>
    </xf>
    <xf numFmtId="0" fontId="0" fillId="0" borderId="1" xfId="0" applyBorder="1"/>
    <xf numFmtId="3" fontId="4" fillId="0" borderId="1" xfId="0" applyNumberFormat="1" applyFont="1" applyBorder="1"/>
    <xf numFmtId="0" fontId="16" fillId="16" borderId="1" xfId="0" applyFont="1" applyFill="1" applyBorder="1" applyAlignment="1">
      <alignment horizontal="right"/>
    </xf>
    <xf numFmtId="165" fontId="16" fillId="16" borderId="1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16" fillId="16" borderId="1" xfId="0" applyFont="1" applyFill="1" applyBorder="1" applyAlignment="1">
      <alignment vertical="top"/>
    </xf>
    <xf numFmtId="166" fontId="16" fillId="16" borderId="1" xfId="2" applyNumberFormat="1" applyFont="1" applyFill="1" applyBorder="1" applyAlignment="1">
      <alignment vertical="top"/>
    </xf>
    <xf numFmtId="165" fontId="0" fillId="0" borderId="0" xfId="2" applyNumberFormat="1" applyFont="1"/>
    <xf numFmtId="165" fontId="13" fillId="0" borderId="0" xfId="2" applyNumberFormat="1" applyFont="1"/>
    <xf numFmtId="165" fontId="12" fillId="0" borderId="0" xfId="2" applyNumberFormat="1" applyFont="1" applyAlignment="1">
      <alignment horizontal="center"/>
    </xf>
    <xf numFmtId="0" fontId="20" fillId="17" borderId="15" xfId="0" applyFont="1" applyFill="1" applyBorder="1" applyAlignment="1">
      <alignment horizontal="right"/>
    </xf>
    <xf numFmtId="165" fontId="20" fillId="17" borderId="15" xfId="2" applyNumberFormat="1" applyFont="1" applyFill="1" applyBorder="1" applyAlignment="1">
      <alignment horizontal="right" wrapText="1"/>
    </xf>
    <xf numFmtId="0" fontId="0" fillId="0" borderId="45" xfId="0" applyBorder="1"/>
    <xf numFmtId="165" fontId="0" fillId="0" borderId="45" xfId="2" applyNumberFormat="1" applyFont="1" applyBorder="1"/>
    <xf numFmtId="165" fontId="0" fillId="0" borderId="1" xfId="0" applyNumberFormat="1" applyBorder="1"/>
    <xf numFmtId="0" fontId="0" fillId="0" borderId="45" xfId="0" applyBorder="1" applyAlignment="1">
      <alignment horizontal="right"/>
    </xf>
    <xf numFmtId="165" fontId="0" fillId="0" borderId="45" xfId="0" applyNumberFormat="1" applyBorder="1"/>
    <xf numFmtId="0" fontId="0" fillId="0" borderId="20" xfId="0" applyBorder="1" applyAlignment="1">
      <alignment horizontal="right"/>
    </xf>
    <xf numFmtId="165" fontId="0" fillId="0" borderId="20" xfId="0" applyNumberFormat="1" applyBorder="1"/>
    <xf numFmtId="0" fontId="0" fillId="0" borderId="30" xfId="0" applyBorder="1" applyAlignment="1">
      <alignment horizontal="right"/>
    </xf>
    <xf numFmtId="165" fontId="0" fillId="0" borderId="30" xfId="0" applyNumberFormat="1" applyBorder="1"/>
    <xf numFmtId="0" fontId="0" fillId="0" borderId="7" xfId="0" applyBorder="1" applyAlignment="1">
      <alignment horizontal="right"/>
    </xf>
    <xf numFmtId="165" fontId="0" fillId="0" borderId="9" xfId="0" applyNumberFormat="1" applyBorder="1"/>
    <xf numFmtId="165" fontId="0" fillId="0" borderId="10" xfId="0" applyNumberFormat="1" applyBorder="1"/>
    <xf numFmtId="165" fontId="20" fillId="17" borderId="50" xfId="2" applyNumberFormat="1" applyFont="1" applyFill="1" applyBorder="1" applyAlignment="1">
      <alignment horizontal="right" wrapText="1"/>
    </xf>
    <xf numFmtId="165" fontId="20" fillId="17" borderId="27" xfId="2" applyNumberFormat="1" applyFont="1" applyFill="1" applyBorder="1" applyAlignment="1">
      <alignment horizontal="right" wrapText="1"/>
    </xf>
    <xf numFmtId="0" fontId="0" fillId="0" borderId="5" xfId="0" applyBorder="1"/>
    <xf numFmtId="165" fontId="0" fillId="0" borderId="2" xfId="0" applyNumberFormat="1" applyBorder="1"/>
    <xf numFmtId="0" fontId="0" fillId="0" borderId="3" xfId="0" applyBorder="1"/>
    <xf numFmtId="0" fontId="0" fillId="0" borderId="50" xfId="0" applyBorder="1"/>
    <xf numFmtId="0" fontId="0" fillId="0" borderId="41" xfId="0" applyBorder="1"/>
    <xf numFmtId="0" fontId="0" fillId="0" borderId="14" xfId="0" applyBorder="1"/>
    <xf numFmtId="0" fontId="0" fillId="16" borderId="3" xfId="0" applyFill="1" applyBorder="1"/>
    <xf numFmtId="0" fontId="0" fillId="16" borderId="14" xfId="0" applyFill="1" applyBorder="1"/>
    <xf numFmtId="165" fontId="0" fillId="16" borderId="1" xfId="0" applyNumberFormat="1" applyFill="1" applyBorder="1"/>
    <xf numFmtId="0" fontId="0" fillId="19" borderId="3" xfId="0" applyFill="1" applyBorder="1"/>
    <xf numFmtId="0" fontId="0" fillId="19" borderId="14" xfId="0" applyFill="1" applyBorder="1"/>
    <xf numFmtId="0" fontId="0" fillId="19" borderId="1" xfId="0" applyFill="1" applyBorder="1"/>
    <xf numFmtId="165" fontId="0" fillId="19" borderId="1" xfId="0" applyNumberFormat="1" applyFill="1" applyBorder="1"/>
    <xf numFmtId="0" fontId="0" fillId="0" borderId="53" xfId="0" applyBorder="1"/>
    <xf numFmtId="0" fontId="0" fillId="0" borderId="54" xfId="0" applyBorder="1"/>
    <xf numFmtId="0" fontId="0" fillId="0" borderId="2" xfId="0" applyBorder="1"/>
    <xf numFmtId="166" fontId="13" fillId="0" borderId="0" xfId="2" applyNumberFormat="1" applyFont="1" applyAlignment="1">
      <alignment horizontal="left"/>
    </xf>
    <xf numFmtId="0" fontId="21" fillId="20" borderId="3" xfId="0" applyFont="1" applyFill="1" applyBorder="1" applyAlignment="1">
      <alignment horizontal="center" vertical="center" wrapText="1"/>
    </xf>
    <xf numFmtId="0" fontId="21" fillId="20" borderId="14" xfId="0" applyFont="1" applyFill="1" applyBorder="1" applyAlignment="1">
      <alignment horizontal="center" vertical="center" wrapText="1"/>
    </xf>
    <xf numFmtId="165" fontId="21" fillId="20" borderId="1" xfId="2" applyNumberFormat="1" applyFont="1" applyFill="1" applyBorder="1" applyAlignment="1">
      <alignment horizontal="center" vertical="center" wrapText="1"/>
    </xf>
    <xf numFmtId="0" fontId="0" fillId="16" borderId="2" xfId="0" applyFill="1" applyBorder="1"/>
    <xf numFmtId="0" fontId="0" fillId="20" borderId="3" xfId="0" applyFill="1" applyBorder="1"/>
    <xf numFmtId="0" fontId="0" fillId="20" borderId="14" xfId="0" applyFill="1" applyBorder="1"/>
    <xf numFmtId="0" fontId="0" fillId="20" borderId="2" xfId="0" applyFill="1" applyBorder="1"/>
    <xf numFmtId="165" fontId="0" fillId="0" borderId="6" xfId="0" applyNumberFormat="1" applyBorder="1"/>
    <xf numFmtId="0" fontId="2" fillId="0" borderId="55" xfId="0" applyFont="1" applyBorder="1"/>
    <xf numFmtId="0" fontId="2" fillId="14" borderId="3" xfId="0" applyFont="1" applyFill="1" applyBorder="1"/>
    <xf numFmtId="165" fontId="2" fillId="14" borderId="1" xfId="0" applyNumberFormat="1" applyFont="1" applyFill="1" applyBorder="1"/>
    <xf numFmtId="165" fontId="2" fillId="14" borderId="2" xfId="0" applyNumberFormat="1" applyFont="1" applyFill="1" applyBorder="1"/>
    <xf numFmtId="0" fontId="2" fillId="0" borderId="5" xfId="0" applyFont="1" applyBorder="1"/>
    <xf numFmtId="0" fontId="2" fillId="18" borderId="51" xfId="0" applyFont="1" applyFill="1" applyBorder="1"/>
    <xf numFmtId="0" fontId="2" fillId="18" borderId="3" xfId="0" applyFont="1" applyFill="1" applyBorder="1"/>
    <xf numFmtId="165" fontId="2" fillId="18" borderId="30" xfId="0" applyNumberFormat="1" applyFont="1" applyFill="1" applyBorder="1"/>
    <xf numFmtId="165" fontId="2" fillId="18" borderId="52" xfId="0" applyNumberFormat="1" applyFont="1" applyFill="1" applyBorder="1"/>
    <xf numFmtId="0" fontId="2" fillId="0" borderId="3" xfId="0" applyFont="1" applyBorder="1"/>
    <xf numFmtId="0" fontId="20" fillId="17" borderId="1" xfId="0" applyFont="1" applyFill="1" applyBorder="1" applyAlignment="1">
      <alignment horizontal="right"/>
    </xf>
    <xf numFmtId="0" fontId="20" fillId="17" borderId="3" xfId="0" applyFont="1" applyFill="1" applyBorder="1" applyAlignment="1">
      <alignment horizontal="right"/>
    </xf>
    <xf numFmtId="165" fontId="20" fillId="17" borderId="1" xfId="2" applyNumberFormat="1" applyFont="1" applyFill="1" applyBorder="1" applyAlignment="1">
      <alignment horizontal="right" wrapText="1"/>
    </xf>
    <xf numFmtId="165" fontId="0" fillId="20" borderId="1" xfId="0" applyNumberFormat="1" applyFill="1" applyBorder="1"/>
    <xf numFmtId="0" fontId="16" fillId="16" borderId="15" xfId="0" applyFont="1" applyFill="1" applyBorder="1" applyAlignment="1">
      <alignment horizontal="right" vertical="top"/>
    </xf>
    <xf numFmtId="166" fontId="16" fillId="16" borderId="15" xfId="2" applyNumberFormat="1" applyFont="1" applyFill="1" applyBorder="1" applyAlignment="1">
      <alignment horizontal="center" vertical="top"/>
    </xf>
    <xf numFmtId="165" fontId="16" fillId="15" borderId="13" xfId="2" applyNumberFormat="1" applyFont="1" applyFill="1" applyBorder="1" applyAlignment="1">
      <alignment horizontal="right" vertical="center"/>
    </xf>
    <xf numFmtId="0" fontId="0" fillId="21" borderId="1" xfId="0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 vertical="center" wrapText="1"/>
    </xf>
    <xf numFmtId="0" fontId="0" fillId="21" borderId="8" xfId="0" applyFill="1" applyBorder="1" applyAlignment="1">
      <alignment horizontal="center" vertical="center" wrapText="1"/>
    </xf>
    <xf numFmtId="167" fontId="0" fillId="21" borderId="1" xfId="0" applyNumberFormat="1" applyFill="1" applyBorder="1" applyAlignment="1">
      <alignment horizontal="center" vertical="center" wrapText="1"/>
    </xf>
    <xf numFmtId="165" fontId="0" fillId="21" borderId="14" xfId="0" applyNumberForma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7" xfId="0" applyBorder="1" applyAlignment="1">
      <alignment vertical="center" wrapText="1"/>
    </xf>
    <xf numFmtId="167" fontId="0" fillId="0" borderId="4" xfId="0" applyNumberFormat="1" applyBorder="1" applyAlignment="1">
      <alignment vertical="center" wrapText="1"/>
    </xf>
    <xf numFmtId="165" fontId="0" fillId="0" borderId="0" xfId="0" applyNumberFormat="1" applyAlignment="1">
      <alignment vertical="center" wrapText="1"/>
    </xf>
    <xf numFmtId="165" fontId="0" fillId="0" borderId="4" xfId="0" applyNumberFormat="1" applyBorder="1" applyAlignment="1">
      <alignment vertical="center" wrapText="1"/>
    </xf>
    <xf numFmtId="165" fontId="0" fillId="0" borderId="17" xfId="0" applyNumberFormat="1" applyBorder="1" applyAlignment="1">
      <alignment vertical="center" wrapText="1"/>
    </xf>
    <xf numFmtId="165" fontId="0" fillId="0" borderId="28" xfId="0" applyNumberFormat="1" applyBorder="1" applyAlignment="1">
      <alignment vertical="center" wrapText="1"/>
    </xf>
    <xf numFmtId="0" fontId="0" fillId="22" borderId="38" xfId="0" applyFill="1" applyBorder="1" applyAlignment="1">
      <alignment vertical="center" wrapText="1"/>
    </xf>
    <xf numFmtId="0" fontId="0" fillId="22" borderId="39" xfId="0" applyFill="1" applyBorder="1" applyAlignment="1">
      <alignment vertical="center" wrapText="1"/>
    </xf>
    <xf numFmtId="167" fontId="0" fillId="22" borderId="20" xfId="0" applyNumberFormat="1" applyFill="1" applyBorder="1" applyAlignment="1">
      <alignment vertical="center" wrapText="1"/>
    </xf>
    <xf numFmtId="165" fontId="0" fillId="22" borderId="38" xfId="0" applyNumberFormat="1" applyFill="1" applyBorder="1" applyAlignment="1">
      <alignment vertical="center" wrapText="1"/>
    </xf>
    <xf numFmtId="165" fontId="0" fillId="22" borderId="20" xfId="0" applyNumberFormat="1" applyFill="1" applyBorder="1" applyAlignment="1">
      <alignment vertical="center" wrapText="1"/>
    </xf>
    <xf numFmtId="165" fontId="0" fillId="22" borderId="22" xfId="0" applyNumberFormat="1" applyFill="1" applyBorder="1" applyAlignment="1">
      <alignment vertical="center" wrapText="1"/>
    </xf>
    <xf numFmtId="165" fontId="0" fillId="22" borderId="19" xfId="0" applyNumberForma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167" fontId="0" fillId="0" borderId="13" xfId="0" applyNumberFormat="1" applyBorder="1" applyAlignment="1">
      <alignment vertical="center" wrapText="1"/>
    </xf>
    <xf numFmtId="165" fontId="0" fillId="0" borderId="56" xfId="0" applyNumberFormat="1" applyBorder="1" applyAlignment="1">
      <alignment vertical="center" wrapText="1"/>
    </xf>
    <xf numFmtId="165" fontId="0" fillId="0" borderId="13" xfId="0" applyNumberFormat="1" applyBorder="1" applyAlignment="1">
      <alignment vertical="center" wrapText="1"/>
    </xf>
    <xf numFmtId="165" fontId="0" fillId="0" borderId="37" xfId="0" applyNumberFormat="1" applyBorder="1" applyAlignment="1">
      <alignment vertical="center" wrapText="1"/>
    </xf>
    <xf numFmtId="165" fontId="0" fillId="0" borderId="57" xfId="0" applyNumberFormat="1" applyBorder="1" applyAlignment="1">
      <alignment vertical="center" wrapText="1"/>
    </xf>
    <xf numFmtId="0" fontId="0" fillId="12" borderId="56" xfId="0" applyFill="1" applyBorder="1" applyAlignment="1">
      <alignment vertical="center"/>
    </xf>
    <xf numFmtId="0" fontId="0" fillId="12" borderId="0" xfId="0" applyFill="1" applyAlignment="1">
      <alignment vertical="center"/>
    </xf>
    <xf numFmtId="167" fontId="0" fillId="12" borderId="13" xfId="0" applyNumberFormat="1" applyFill="1" applyBorder="1" applyAlignment="1">
      <alignment vertical="center"/>
    </xf>
    <xf numFmtId="165" fontId="0" fillId="12" borderId="56" xfId="0" applyNumberFormat="1" applyFill="1" applyBorder="1" applyAlignment="1">
      <alignment vertical="center"/>
    </xf>
    <xf numFmtId="165" fontId="0" fillId="12" borderId="13" xfId="0" applyNumberFormat="1" applyFill="1" applyBorder="1" applyAlignment="1">
      <alignment vertical="center"/>
    </xf>
    <xf numFmtId="165" fontId="0" fillId="12" borderId="37" xfId="0" applyNumberFormat="1" applyFill="1" applyBorder="1" applyAlignment="1">
      <alignment vertical="center"/>
    </xf>
    <xf numFmtId="165" fontId="0" fillId="12" borderId="57" xfId="0" applyNumberForma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167" fontId="0" fillId="12" borderId="4" xfId="0" applyNumberFormat="1" applyFill="1" applyBorder="1" applyAlignment="1">
      <alignment vertical="center"/>
    </xf>
    <xf numFmtId="165" fontId="0" fillId="12" borderId="0" xfId="0" applyNumberFormat="1" applyFill="1" applyAlignment="1">
      <alignment vertical="center"/>
    </xf>
    <xf numFmtId="165" fontId="0" fillId="12" borderId="4" xfId="0" applyNumberFormat="1" applyFill="1" applyBorder="1" applyAlignment="1">
      <alignment vertical="center"/>
    </xf>
    <xf numFmtId="165" fontId="0" fillId="12" borderId="17" xfId="0" applyNumberFormat="1" applyFill="1" applyBorder="1" applyAlignment="1">
      <alignment vertical="center"/>
    </xf>
    <xf numFmtId="165" fontId="0" fillId="12" borderId="28" xfId="0" applyNumberFormat="1" applyFill="1" applyBorder="1" applyAlignment="1">
      <alignment vertical="center"/>
    </xf>
    <xf numFmtId="0" fontId="0" fillId="23" borderId="14" xfId="0" applyFill="1" applyBorder="1" applyAlignment="1">
      <alignment vertical="center"/>
    </xf>
    <xf numFmtId="167" fontId="0" fillId="23" borderId="1" xfId="0" applyNumberFormat="1" applyFill="1" applyBorder="1" applyAlignment="1">
      <alignment vertical="center" wrapText="1"/>
    </xf>
    <xf numFmtId="165" fontId="0" fillId="23" borderId="14" xfId="0" applyNumberFormat="1" applyFill="1" applyBorder="1" applyAlignment="1">
      <alignment vertical="center" wrapText="1"/>
    </xf>
    <xf numFmtId="165" fontId="0" fillId="23" borderId="1" xfId="0" applyNumberFormat="1" applyFill="1" applyBorder="1" applyAlignment="1">
      <alignment vertical="center" wrapText="1"/>
    </xf>
    <xf numFmtId="165" fontId="0" fillId="23" borderId="9" xfId="0" applyNumberFormat="1" applyFill="1" applyBorder="1" applyAlignment="1">
      <alignment vertical="center" wrapText="1"/>
    </xf>
    <xf numFmtId="165" fontId="0" fillId="23" borderId="2" xfId="0" applyNumberFormat="1" applyFill="1" applyBorder="1" applyAlignment="1">
      <alignment vertical="center" wrapText="1"/>
    </xf>
    <xf numFmtId="0" fontId="0" fillId="22" borderId="38" xfId="0" applyFill="1" applyBorder="1" applyAlignment="1">
      <alignment vertical="center"/>
    </xf>
    <xf numFmtId="0" fontId="0" fillId="22" borderId="39" xfId="0" applyFill="1" applyBorder="1" applyAlignment="1">
      <alignment vertical="center"/>
    </xf>
    <xf numFmtId="0" fontId="0" fillId="23" borderId="14" xfId="0" applyFill="1" applyBorder="1" applyAlignment="1">
      <alignment vertical="center" wrapText="1"/>
    </xf>
    <xf numFmtId="0" fontId="0" fillId="21" borderId="42" xfId="0" applyFill="1" applyBorder="1" applyAlignment="1">
      <alignment vertical="center" wrapText="1"/>
    </xf>
    <xf numFmtId="165" fontId="0" fillId="21" borderId="6" xfId="0" applyNumberFormat="1" applyFill="1" applyBorder="1" applyAlignment="1">
      <alignment vertical="center" wrapText="1"/>
    </xf>
    <xf numFmtId="165" fontId="0" fillId="21" borderId="42" xfId="0" applyNumberFormat="1" applyFill="1" applyBorder="1" applyAlignment="1">
      <alignment vertical="center" wrapText="1"/>
    </xf>
    <xf numFmtId="165" fontId="0" fillId="21" borderId="44" xfId="0" applyNumberFormat="1" applyFill="1" applyBorder="1" applyAlignment="1">
      <alignment vertical="center" wrapText="1"/>
    </xf>
    <xf numFmtId="165" fontId="0" fillId="21" borderId="43" xfId="0" applyNumberFormat="1" applyFill="1" applyBorder="1" applyAlignment="1">
      <alignment vertical="center" wrapText="1"/>
    </xf>
    <xf numFmtId="0" fontId="7" fillId="0" borderId="0" xfId="0" applyFont="1" applyAlignment="1">
      <alignment horizontal="right" vertical="top" wrapText="1"/>
    </xf>
    <xf numFmtId="0" fontId="0" fillId="21" borderId="9" xfId="0" applyFill="1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22" borderId="38" xfId="0" applyFill="1" applyBorder="1" applyAlignment="1">
      <alignment horizontal="right" vertical="top" wrapText="1"/>
    </xf>
    <xf numFmtId="0" fontId="0" fillId="12" borderId="56" xfId="0" applyFill="1" applyBorder="1" applyAlignment="1">
      <alignment horizontal="right" vertical="top"/>
    </xf>
    <xf numFmtId="0" fontId="0" fillId="12" borderId="0" xfId="0" applyFill="1" applyAlignment="1">
      <alignment horizontal="right" vertical="top"/>
    </xf>
    <xf numFmtId="0" fontId="0" fillId="23" borderId="14" xfId="0" applyFill="1" applyBorder="1" applyAlignment="1">
      <alignment horizontal="right" vertical="top"/>
    </xf>
    <xf numFmtId="0" fontId="0" fillId="22" borderId="38" xfId="0" applyFill="1" applyBorder="1" applyAlignment="1">
      <alignment horizontal="right" vertical="top"/>
    </xf>
    <xf numFmtId="0" fontId="0" fillId="23" borderId="14" xfId="0" applyFill="1" applyBorder="1" applyAlignment="1">
      <alignment horizontal="right" vertical="top" wrapText="1"/>
    </xf>
    <xf numFmtId="0" fontId="0" fillId="21" borderId="42" xfId="0" applyFill="1" applyBorder="1" applyAlignment="1">
      <alignment horizontal="right" vertical="top" wrapText="1"/>
    </xf>
    <xf numFmtId="0" fontId="0" fillId="0" borderId="0" xfId="0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 wrapText="1"/>
    </xf>
    <xf numFmtId="0" fontId="0" fillId="21" borderId="7" xfId="0" applyFill="1" applyBorder="1" applyAlignment="1">
      <alignment horizontal="center" vertical="top" wrapText="1"/>
    </xf>
    <xf numFmtId="0" fontId="0" fillId="23" borderId="3" xfId="0" applyFill="1" applyBorder="1" applyAlignment="1">
      <alignment vertical="top"/>
    </xf>
    <xf numFmtId="0" fontId="0" fillId="23" borderId="3" xfId="0" applyFill="1" applyBorder="1" applyAlignment="1">
      <alignment vertical="top" wrapText="1"/>
    </xf>
    <xf numFmtId="0" fontId="0" fillId="21" borderId="41" xfId="0" applyFill="1" applyBorder="1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0" fillId="21" borderId="14" xfId="0" applyFill="1" applyBorder="1" applyAlignment="1">
      <alignment horizontal="center" vertical="top" wrapText="1"/>
    </xf>
    <xf numFmtId="0" fontId="0" fillId="12" borderId="40" xfId="0" applyFill="1" applyBorder="1" applyAlignment="1">
      <alignment vertical="top"/>
    </xf>
    <xf numFmtId="0" fontId="0" fillId="23" borderId="14" xfId="0" applyFill="1" applyBorder="1" applyAlignment="1">
      <alignment vertical="top"/>
    </xf>
    <xf numFmtId="0" fontId="0" fillId="23" borderId="14" xfId="0" applyFill="1" applyBorder="1" applyAlignment="1">
      <alignment vertical="top" wrapText="1"/>
    </xf>
    <xf numFmtId="0" fontId="0" fillId="21" borderId="42" xfId="0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6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6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24" xfId="0" applyBorder="1" applyAlignment="1">
      <alignment horizontal="right" vertical="top" wrapText="1"/>
    </xf>
    <xf numFmtId="0" fontId="0" fillId="0" borderId="17" xfId="0" applyBorder="1" applyAlignment="1">
      <alignment horizontal="right" vertical="top" wrapText="1"/>
    </xf>
    <xf numFmtId="0" fontId="0" fillId="0" borderId="37" xfId="0" applyBorder="1" applyAlignment="1">
      <alignment horizontal="right" vertical="top" wrapText="1"/>
    </xf>
    <xf numFmtId="0" fontId="0" fillId="0" borderId="58" xfId="0" applyBorder="1" applyAlignment="1">
      <alignment horizontal="right" vertical="top" wrapText="1"/>
    </xf>
    <xf numFmtId="0" fontId="0" fillId="0" borderId="29" xfId="0" applyBorder="1" applyAlignment="1">
      <alignment horizontal="right" vertical="top" wrapText="1"/>
    </xf>
    <xf numFmtId="0" fontId="0" fillId="0" borderId="59" xfId="0" applyBorder="1" applyAlignment="1">
      <alignment horizontal="right" vertical="top" wrapText="1"/>
    </xf>
    <xf numFmtId="0" fontId="0" fillId="0" borderId="26" xfId="0" applyBorder="1" applyAlignment="1">
      <alignment horizontal="right" vertical="top" wrapText="1"/>
    </xf>
    <xf numFmtId="0" fontId="0" fillId="0" borderId="2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5" fillId="14" borderId="3" xfId="0" applyFont="1" applyFill="1" applyBorder="1" applyAlignment="1">
      <alignment horizontal="center"/>
    </xf>
    <xf numFmtId="0" fontId="15" fillId="14" borderId="14" xfId="0" applyFont="1" applyFill="1" applyBorder="1" applyAlignment="1">
      <alignment horizontal="center"/>
    </xf>
    <xf numFmtId="0" fontId="15" fillId="14" borderId="2" xfId="0" applyFont="1" applyFill="1" applyBorder="1" applyAlignment="1">
      <alignment horizontal="center"/>
    </xf>
    <xf numFmtId="0" fontId="19" fillId="16" borderId="49" xfId="0" applyFont="1" applyFill="1" applyBorder="1" applyAlignment="1">
      <alignment horizontal="center" wrapText="1"/>
    </xf>
    <xf numFmtId="0" fontId="19" fillId="16" borderId="27" xfId="0" applyFont="1" applyFill="1" applyBorder="1" applyAlignment="1">
      <alignment horizontal="center" wrapText="1"/>
    </xf>
    <xf numFmtId="0" fontId="19" fillId="16" borderId="3" xfId="0" applyFont="1" applyFill="1" applyBorder="1" applyAlignment="1">
      <alignment horizontal="center" wrapText="1"/>
    </xf>
    <xf numFmtId="0" fontId="19" fillId="16" borderId="14" xfId="0" applyFont="1" applyFill="1" applyBorder="1" applyAlignment="1">
      <alignment horizontal="center" wrapText="1"/>
    </xf>
    <xf numFmtId="0" fontId="19" fillId="16" borderId="2" xfId="0" applyFont="1" applyFill="1" applyBorder="1" applyAlignment="1">
      <alignment horizontal="center" wrapText="1"/>
    </xf>
    <xf numFmtId="0" fontId="20" fillId="17" borderId="3" xfId="0" applyFont="1" applyFill="1" applyBorder="1" applyAlignment="1">
      <alignment horizontal="center"/>
    </xf>
    <xf numFmtId="0" fontId="20" fillId="17" borderId="2" xfId="0" applyFont="1" applyFill="1" applyBorder="1" applyAlignment="1">
      <alignment horizontal="center"/>
    </xf>
  </cellXfs>
  <cellStyles count="3">
    <cellStyle name="Comma" xfId="1" builtinId="3"/>
    <cellStyle name="Comma 21 2" xfId="2" xr:uid="{4FCF9F62-A581-4AE4-A473-D09FD5ED61D0}"/>
    <cellStyle name="Normal" xfId="0" builtinId="0"/>
  </cellStyles>
  <dxfs count="13"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numFmt numFmtId="165" formatCode="_(* #,##0_);_(* \(#,##0\);_(* &quot;-&quot;??_);_(@_)"/>
    </dxf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TNAS/Local%20Settings/Temporary%20Internet%20Files/Content.IE5/2FO7LAVE/unzipped/&#1514;&#1511;&#1510;&#1497;&#1489;%202005%20&#1506;&#1501;%20&#1508;&#1493;&#1504;&#1511;&#1510;&#1497;&#1493;&#1514;%20&#1502;&#1511;&#1493;&#1513;&#1512;&#1493;&#1514;/&#1514;&#1511;&#1510;&#1497;&#1489;%2004-&#1505;&#1493;&#1508;&#1497;%20&#1493;&#1502;&#1493;&#1495;&#1500;&#1496;.xl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ותרת"/>
      <sheetName val="מאזן"/>
      <sheetName val="פ-שכר"/>
      <sheetName val="טבלאות שכר"/>
      <sheetName val="ניתוח"/>
      <sheetName val="מימון"/>
      <sheetName val="חוגים"/>
      <sheetName val="ריכוז"/>
      <sheetName val="ריכוז2"/>
      <sheetName val="ריכוז3"/>
      <sheetName val="20-34"/>
      <sheetName val="17-19"/>
      <sheetName val="16"/>
      <sheetName val="15"/>
      <sheetName val="14"/>
      <sheetName val="13"/>
      <sheetName val="12"/>
      <sheetName val="11"/>
      <sheetName val="10"/>
      <sheetName val="09"/>
      <sheetName val="08"/>
      <sheetName val="07"/>
      <sheetName val="06"/>
      <sheetName val="05"/>
      <sheetName val="04"/>
      <sheetName val="03"/>
      <sheetName val="02"/>
      <sheetName val="01"/>
      <sheetName val="אינדקס"/>
      <sheetName val="בחירת תאים"/>
    </sheetNames>
    <sheetDataSet>
      <sheetData sheetId="0" refreshError="1"/>
      <sheetData sheetId="1" refreshError="1"/>
      <sheetData sheetId="2" refreshError="1">
        <row r="111">
          <cell r="C111">
            <v>1</v>
          </cell>
        </row>
        <row r="112">
          <cell r="C112">
            <v>0.04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plsrv\docs\gizbarut\&#1502;&#1489;&#1504;&#1492;%20&#1514;&#1497;&#1493;&#1511;%20&#1495;&#1491;&#1513;%20&#1499;&#1505;&#1508;&#1497;&#1501;\&#1514;&#1511;&#1510;&#1497;&#1489;\&#1514;&#1511;&#1510;&#1497;&#1489;%20&#1508;&#1497;&#1514;&#1493;&#1495;\&#1514;&#1493;&#1499;&#1504;&#1497;&#1514;%20&#1508;&#1497;&#1514;&#1493;&#1495;%20&#1512;&#1489;%20&#1513;&#1504;&#1514;&#1497;&#1514;\&#1514;&#1489;&#1512;&#1497;&#1501;%20&#1493;&#1514;&#1499;&#1504;&#1497;&#1514;%20&#1508;&#1514;&#1493;&#1495;%202021-2024\552032&#1514;&#1499;&#1504;&#1497;&#1514;%20&#1508;&#1514;&#1493;&#1495;%202021%20&#1496;&#1497;&#1493;&#1496;&#1492;%208-12-20&#1491;&#1493;&#1513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מחבר" refreshedDate="44175.546737962963" createdVersion="6" refreshedVersion="6" minRefreshableVersion="3" recordCount="246" xr:uid="{EA2FC920-686D-462A-A078-F2F652381030}">
  <cacheSource type="worksheet">
    <worksheetSource ref="A3:AX249" sheet="תכנית מלאה" r:id="rId2"/>
  </cacheSource>
  <cacheFields count="50">
    <cacheField name="פ ל&quot;נ" numFmtId="0">
      <sharedItems containsBlank="1" count="11">
        <m/>
        <s v="ר"/>
        <s v="ל"/>
        <s v="ל&quot;נ"/>
        <s v="ס"/>
        <s v="ל "/>
        <s v="k"/>
        <s v="א"/>
        <s v="ל&quot;פ" u="1"/>
        <s v="כ" u="1"/>
        <s v="fב" u="1"/>
      </sharedItems>
    </cacheField>
    <cacheField name="אגף" numFmtId="0">
      <sharedItems containsBlank="1" count="16">
        <s v="חזות העיר"/>
        <s v="מינהל כללי"/>
        <s v="תפעול ותחזוקה"/>
        <s v="בטחון"/>
        <s v="הנדסה"/>
        <s v="חברה כלכלית"/>
        <s v="חינוך"/>
        <s v="כספים"/>
        <s v="מערכות מידע"/>
        <s v="נוער"/>
        <s v="רשות הספורט"/>
        <s v="קיימות"/>
        <s v="שח&quot;ק"/>
        <s v="תרבות"/>
        <m u="1"/>
        <s v="תרבות וספורט" u="1"/>
      </sharedItems>
    </cacheField>
    <cacheField name="נושא" numFmtId="0">
      <sharedItems containsBlank="1" count="49">
        <s v="גינון"/>
        <s v="ניקיון"/>
        <s v="תברואה"/>
        <s v="אינוונטר"/>
        <s v="פארק עירוני"/>
        <s v="מינהל"/>
        <s v="עבודות ציבוריות"/>
        <s v="חשמל "/>
        <s v="בטחון"/>
        <s v="תחבורה"/>
        <s v="הנגשות"/>
        <s v="נכסים"/>
        <s v="כבישים ושצ&quot;פים"/>
        <s v="ניקוז "/>
        <s v="תכנון"/>
        <s v="התחדשות עירונית"/>
        <s v="מוסדות"/>
        <s v="תחזוקה"/>
        <s v="אזורי תעשייה"/>
        <s v="אזורי תעשייה היוון"/>
        <s v="פתוח 60/80"/>
        <s v="שיפוץ חזיתות"/>
        <s v="אכיפת חניה"/>
        <s v="חניון שוק"/>
        <s v="התייעלות אנרגטית"/>
        <s v="הפחתת נטל פינוי והטמנה"/>
        <s v="הצטידות"/>
        <s v="עוז לתמורה"/>
        <s v="בינוי בתי&quot;ס וגנים"/>
        <s v="הנגשה"/>
        <s v="שיפוצי מוס&quot;ח"/>
        <s v="פורטל"/>
        <s v="יוזמות חינוכיות"/>
        <s v="תוספת בינוי מוסח"/>
        <s v="הצטיידות"/>
        <s v="שדרוג מחשוב וטלפוניה"/>
        <s v="מועדונים ומתקנים"/>
        <s v="ספורט"/>
        <s v="קיימות וחדשנות"/>
        <s v="מוסדות רווחה ומתקנים"/>
        <s v="הערכות"/>
        <s v="מועדוני תרבות"/>
        <s v="מוזיאונים"/>
        <m u="1"/>
        <s v="פיתוח תשתיות" u="1"/>
        <s v="60/80" u="1"/>
        <s v="יועצים עבור מח' תשתית" u="1"/>
        <s v="חדשנות" u="1"/>
        <s v="סריקות" u="1"/>
      </sharedItems>
    </cacheField>
    <cacheField name="מספר תבר" numFmtId="0">
      <sharedItems containsMixedTypes="1" containsNumber="1" containsInteger="1" minValue="1367" maxValue="95004" count="188">
        <n v="11012"/>
        <n v="11013"/>
        <n v="11014"/>
        <n v="11015"/>
        <n v="12003"/>
        <n v="13015"/>
        <n v="14006"/>
        <n v="14005"/>
        <n v="77004"/>
        <n v="78001"/>
        <n v="22004"/>
        <n v="45010"/>
        <n v="47017"/>
        <n v="47018"/>
        <n v="47019"/>
        <n v="47012"/>
        <n v="47013"/>
        <n v="47014"/>
        <n v="47020"/>
        <n v="71009"/>
        <n v="71010"/>
        <n v="71011"/>
        <n v="71005"/>
        <n v="71012"/>
        <n v="71008"/>
        <n v="71007"/>
        <n v="76002"/>
        <n v="23008"/>
        <n v="23005"/>
        <n v="23006"/>
        <n v="23007"/>
        <n v="24004"/>
        <n v="24005"/>
        <n v="24003"/>
        <n v="25001"/>
        <n v="25002"/>
        <n v="25004"/>
        <n v="25005"/>
        <n v="25006"/>
        <n v="31004"/>
        <n v="41008"/>
        <n v="42002"/>
        <n v="44004"/>
        <n v="44014"/>
        <n v="44006"/>
        <n v="44013"/>
        <n v="44008"/>
        <n v="44009"/>
        <n v="44010"/>
        <n v="44011"/>
        <n v="44012"/>
        <n v="45008"/>
        <n v="46012"/>
        <n v="46013"/>
        <n v="46014"/>
        <n v="46015"/>
        <n v="46017"/>
        <n v="48003"/>
        <n v="49002"/>
        <n v="45009"/>
        <n v="48008"/>
        <n v="1367"/>
        <n v="1368"/>
        <n v="63001"/>
        <n v="64012"/>
        <n v="64005"/>
        <n v="25008"/>
        <n v="64009"/>
        <n v="65001"/>
        <n v="65002"/>
        <n v="65100"/>
        <n v="52004"/>
        <n v="53003"/>
        <n v="53007"/>
        <n v="53015"/>
        <n v="53020"/>
        <n v="53018"/>
        <n v="53019"/>
        <n v="53010"/>
        <n v="53014"/>
        <n v="54003"/>
        <n v="55003"/>
        <n v="56023"/>
        <n v="56024"/>
        <n v="56019"/>
        <n v="56025"/>
        <n v="56026"/>
        <n v="56029"/>
        <n v="56027"/>
        <n v="56034"/>
        <n v="56028"/>
        <n v="56020"/>
        <n v="56030"/>
        <n v="56031"/>
        <n v="56032"/>
        <n v="56033"/>
        <n v="56022"/>
        <n v="75002"/>
        <n v="73004"/>
        <n v="95004"/>
        <n v="95003"/>
        <n v="95002"/>
        <n v="83022"/>
        <n v="83023"/>
        <n v="83018"/>
        <n v="83019"/>
        <n v="83024"/>
        <n v="83025"/>
        <n v="83026"/>
        <n v="83998"/>
        <n v="83027"/>
        <n v="13020"/>
        <n v="13016"/>
        <n v="13017"/>
        <n v="13014"/>
        <n v="13018"/>
        <n v="13022"/>
        <s v="חדש"/>
        <n v="91005"/>
        <n v="94001"/>
        <n v="81008"/>
        <n v="84001"/>
        <n v="84003"/>
        <n v="84004"/>
        <n v="24002" u="1"/>
        <n v="53008" u="1"/>
        <n v="54002" u="1"/>
        <n v="83009" u="1"/>
        <n v="45005" u="1"/>
        <n v="91001" u="1"/>
        <n v="52003" u="1"/>
        <n v="53017" u="1"/>
        <n v="22003" u="1"/>
        <n v="24001" u="1"/>
        <n v="41007" u="1"/>
        <n v="42001" u="1"/>
        <n v="71006" u="1"/>
        <n v="83999" u="1"/>
        <n v="12002" u="1"/>
        <n v="48005" u="1"/>
        <n v="73003" u="1"/>
        <n v="22002" u="1"/>
        <n v="13021" u="1"/>
        <n v="71002" u="1"/>
        <n v="44007" u="1"/>
        <n v="47009" u="1"/>
        <n v="53013" u="1"/>
        <n v="44005" u="1"/>
        <n v="47007" u="1"/>
        <n v="43000" u="1"/>
        <n v="53011" u="1"/>
        <n v="13010" u="1"/>
        <n v="47016" u="1"/>
        <n v="49004" u="1"/>
        <n v="75001" u="1"/>
        <n v="23004" u="1"/>
        <n v="13025" u="1"/>
        <n v="71003" u="1"/>
        <n v="95001" u="1"/>
        <n v="45006" u="1"/>
        <n v="83020" u="1"/>
        <n v="81001" u="1"/>
        <n v="77003" u="1"/>
        <n v="54001" u="1"/>
        <n v="48006" u="1"/>
        <n v="53016" u="1"/>
        <n v="71004" u="1"/>
        <n v="83997" u="1"/>
        <n v="48004" u="1"/>
        <n v="55002" u="1"/>
        <n v="83021" u="1"/>
        <n v="45011" u="1"/>
        <n v="11010" u="1"/>
        <n v="76001" u="1"/>
        <n v="47008" u="1"/>
        <n v="83008" u="1"/>
        <n v="84002" u="1"/>
        <n v="53012" u="1"/>
        <n v="83017" u="1"/>
        <n v="83013" u="1"/>
        <n v="11004" u="1"/>
        <n v="25007" u="1"/>
        <n v="45007" u="1"/>
        <n v="47015" u="1"/>
        <n v="49003" u="1"/>
        <n v="64004" u="1"/>
        <n v="14001" u="1"/>
        <n v="31001" u="1"/>
      </sharedItems>
    </cacheField>
    <cacheField name="שם התבר / הפרוייקט" numFmtId="0">
      <sharedItems containsBlank="1" count="172">
        <s v="גני משחק ציבוריים"/>
        <s v="ריהוט רחוב וברזיות"/>
        <s v="גינת כלבים"/>
        <s v="פיתוח שטחים וגנ&quot;צ"/>
        <s v="גיזום וטיפול בעצים"/>
        <s v="טיפול בשצ&quot;פים שילוט ועשבייה"/>
        <s v="תברואה ועיקור וסירוס חתולים"/>
        <s v="הקמת מערך אינוונטר"/>
        <s v="פארק עירוני"/>
        <s v="שרות דיגיטלי לתושב"/>
        <s v="סימון כבישים"/>
        <s v="מאור רחובות"/>
        <s v="קרצוף רבוד"/>
        <s v="שדרוג מדרכות "/>
        <s v="שיפוץ כבישים ומדרכות"/>
        <s v="בטונים שיש וצביעת עמודי תאורה"/>
        <s v="עבודות גרנוליט"/>
        <s v="שדרוג מדרכות במתחמי גנים ציבוריים"/>
        <s v="התקני בטיחות בדרכים"/>
        <s v="גילוי וכיבוי אש במוס&quot;ח"/>
        <s v="גילוי וכיבוי אש במוסדות עירייה"/>
        <s v="שדרוג מער' בטחון ובטיחות"/>
        <s v="חיבור עמדות שמירה"/>
        <s v="שמירה על בטחון הציבור"/>
        <s v="שיקום מקלטים"/>
        <s v="הסבת מקלט 55 למכרז הפעלה"/>
        <s v="זהירות בדרכים"/>
        <s v="פרויקטים תחבורתיים ללא מימון"/>
        <s v="תחבורתי מימון משרד תחבורה"/>
        <s v="תכנון הפרדה מפלסית "/>
        <s v="תחבורתי הוגש טרם אושר"/>
        <s v="הנגשת מבני עירייה"/>
        <s v="הנגשות בתחבורה צמתים ותחנות"/>
        <s v="הנגשת מקום שאינו בנין"/>
        <s v="חניונים"/>
        <s v="שבילי אופניים"/>
        <s v="שבילי אופנים שהוגש למשרד תחבורה"/>
        <s v="שבילי אופנים במימון הרשות"/>
        <s v="שבילי אופנים לפי הרשאות"/>
        <s v="תיק בניין"/>
        <s v="כבישים ושצ&quot;פים"/>
        <s v="ניקוז ותשתיות"/>
        <s v="תכנית מתאר"/>
        <s v="תכנון כללי"/>
        <s v="תב&quot;ע צפון בן יהודה"/>
        <s v="תב&quot;עות"/>
        <s v="תקומה תכנון"/>
        <s v="פינוי בינוי כיסופים"/>
        <s v="תכנון ליעדים"/>
        <s v="תמ&quot;ל  1088"/>
        <s v="התחדשות עירונית"/>
        <s v="תכנון מתחם תקומה"/>
        <s v="מיזוג במוסדות עירייה"/>
        <s v="שיפוץ בתי כנסת"/>
        <s v="מקוואות"/>
        <s v="תוספת בנייה מוסדות עירייה"/>
        <s v="תמיכת משרד הדתות בהקמת בתי כנסת"/>
        <s v="שינויים במבנים"/>
        <s v="גשרים"/>
        <s v="כ&quot;ס 50"/>
        <s v="חשמל במוסדות עירייה"/>
        <s v="שדרוג ותחזוקת מבנים"/>
        <s v="מפעלות כפר סבא"/>
        <s v="היוון קרקעות הכ&quot;ח"/>
        <s v="פתוח 60/80"/>
        <s v="שיפוץ חזיתות"/>
        <s v="פתוח אזורי תעסוקה"/>
        <s v="תשתיות הדמייה בחניונים"/>
        <s v="חניון השוק"/>
        <s v="החלפת תאורת רחוב"/>
        <s v="התיעלות אנרגטית במוסדות"/>
        <s v="פיילוט טוחני אשפה"/>
        <s v="מיחשוב והצטיידות חינוך"/>
        <s v="עוז לתמורה"/>
        <s v="הרחבת אונים"/>
        <s v="הנגשת מוס&quot;ח"/>
        <s v="שיפוצי מוס&quot;ח"/>
        <s v="שדרוגי מוסח- מיזוג, בטיחות, חשמל, ועוד"/>
        <s v="שדרוגי מוסח-רמז"/>
        <s v="התייעלותאנרגטית במוס&quot;ח"/>
        <s v="הצללת מגרשי ספורט"/>
        <s v="פורטל"/>
        <s v="יוזמות"/>
        <s v="גנ&quot;י ברחבי העיר"/>
        <s v="גן ניצנים"/>
        <s v="תוספת למבני חינוך"/>
        <s v="הרחבת גולדה כולל שיפוץ"/>
        <s v="הרחבת דמוקרטי"/>
        <s v="הרחבת חצר יצחק שדה"/>
        <s v="הרחבת חב&quot;ד"/>
        <s v="אודיטוריום בכצנלסון"/>
        <s v="בית מדרש בתו&quot;מ"/>
        <s v="הקמת חטיבת ביניים"/>
        <s v="בי&quot;ס חדש ב80"/>
        <s v="מרכז שוורץ רייזמן"/>
        <s v="דו גן חדש במרכז העיר"/>
        <s v="מרכז מצויינות -מחוננים"/>
        <s v="תוספת כיתות על יסודי"/>
        <s v="הצטיידות עירייה"/>
        <s v="שדרוג מחשוב וטלפוניה"/>
        <s v="מועדוני נוער ומתקנים"/>
        <s v="מבנה חדש לצופים"/>
        <s v="קן נוע&quot;ל ב-80"/>
        <s v="מגרשי כדורגל"/>
        <s v="מתקני ספורט "/>
        <s v="הסבת מגרשי נוער לסינטטי"/>
        <s v="שדרוג מתחם הנוער"/>
        <s v="התאמת איצטדיון לויטה"/>
        <s v="אצטדיון אתלטיקה באלון"/>
        <s v="טריבונה מערבית מגרשי הנוער"/>
        <s v="פרויקטים שונים"/>
        <s v="מצלמות לפי דרישת משטרה"/>
        <s v="הערכות לעיר ירוקה"/>
        <s v="חדשנות"/>
        <s v="עסקים קטנים בעיר חכמה"/>
        <s v="פתוח אתרי חקלאות 2019"/>
        <s v="ק&quot;ק שטחים פתוחים (מסדרון אקולוגי"/>
        <s v="שיפוץ מלבי וקליטתו"/>
        <s v="קול קורא חינוך וקהילה 2018"/>
        <s v="מוסדות רווחה ומתקנים"/>
        <s v="תוכניות"/>
        <s v="מועדוני תרבות "/>
        <s v="גן ארכיאולוגי"/>
        <s v="גן מנשה"/>
        <s v="שביל הראשונים והארכיון"/>
        <s v="שביל הראשונים ובית הבאר"/>
        <m u="1"/>
        <s v="שדרוג מסלול אתלטיקה באלון" u="1"/>
        <s v="הרחבת גולדה ללא השיפוץ" u="1"/>
        <s v="הרחבת האיצטדיון ושידרוגו" u="1"/>
        <s v="שדרוג מדרכות  החל מ2020" u="1"/>
        <s v="חיזוק בתי ספר רעידות אדמה" u="1"/>
        <s v="תקרה אקוסטית אולם" u="1"/>
        <s v="קול קורא  בזכות הדרך" u="1"/>
        <s v="בנייה עבור מועדון הכדורעף בבר לב" u="1"/>
        <s v="חדש " u="1"/>
        <s v="פרויקטים לאומיים" u="1"/>
        <s v="הצטיידות שיטור עירוני" u="1"/>
        <s v="שיפוצי מוס&quot;ח 2020" u="1"/>
        <s v="שדרוג ותחזוקת מבנים החל מ2020" u="1"/>
        <s v="שיפוץ כבישים ומדרכות החל מ 2020" u="1"/>
        <s v="דו גן חגש במרכז העיר" u="1"/>
        <s v="סריקות מח' תחזוקה" u="1"/>
        <s v="החלפת עמודי תאורה במגרשי הספורט" u="1"/>
        <s v="תכניות בניין עיר אזורי תעסוקה" u="1"/>
        <s v="מקלטים" u="1"/>
        <s v="הנגשת צמתים ותחנות" u="1"/>
        <s v="קרצוף רבוד החל מ 2020" u="1"/>
        <s v="החלפת ג&quot;ת בתוס&quot;ח ללד" u="1"/>
        <s v="הנגשת מרחבי ציבור- פניות ציבור " u="1"/>
        <s v="תכניית מתאר" u="1"/>
        <s v="הרחבת גולדה" u="1"/>
        <s v="בקרת תנועה ורמזורים" u="1"/>
        <s v="תכנון התחדשות עירונית" u="1"/>
        <s v="מודדים, יועצים לפי צורך" u="1"/>
        <s v="בניית אולם ספורט חדש" u="1"/>
        <s v="שדרוג מסלול אתלטיקה כצנלסון גלילי" u="1"/>
        <s v="שיקום אספלט במגרשים" u="1"/>
        <s v="תברואה מזיקים" u="1"/>
        <s v="פיתוח תשתיות תקומה תוכנית" u="1"/>
        <s v="הרחבת גולדה ללא שיפוץ" u="1"/>
        <s v="שדרוגי מוסח- מיזוג חצרות ועוד" u="1"/>
        <s v="שימור עירוני - קידום סקרים ותכנית , וועדת שימור ותכנון שימור לביצוע" u="1"/>
        <s v="תיכון הקמה / הרחבה ותוספת כיתות" u="1"/>
        <s v="החלפת תאורה במוסדות" u="1"/>
        <s v="בניית חדר כושר לאגודות" u="1"/>
        <s v="שיפוץ אולם סופרט אונים" u="1"/>
        <s v="שיקום מגרש בית גיורא - יוספטל" u="1"/>
        <s v="סקר עמידות מבנים " u="1"/>
        <s v="מאור רחובות החל מ 2020" u="1"/>
        <s v="שידרוגים ייעודיים" u="1"/>
        <s v="שדרוג אז&quot;ת" u="1"/>
      </sharedItems>
    </cacheField>
    <cacheField name="גורם מטפל" numFmtId="0">
      <sharedItems containsBlank="1"/>
    </cacheField>
    <cacheField name="המשימה / המטלה" numFmtId="0">
      <sharedItems containsBlank="1" count="526">
        <s v="הצללה בגנים ציבוריים כללי"/>
        <s v="גני משחק כללי"/>
        <s v="ריהוט רחוב כללי"/>
        <s v="גינת כלבים"/>
        <s v="פיתוח גנצ כללי"/>
        <s v="גיזום עצים"/>
        <s v="שצפים כללי"/>
        <s v="שטיפת הכיכר"/>
        <s v="כללי"/>
        <s v="עיקור וסרוס חתולים"/>
        <s v="טיפול טוואי התהלוכה"/>
        <s v="ניטור יתושים בעשבייה בתעלות"/>
        <s v="הקמת מערך ומפקד אינוונטר"/>
        <m/>
        <s v="סימון כבישים כללי"/>
        <s v="כולל ליווי משטרתי והחלטות ו תנועה"/>
        <s v="החלפה, שיפוץ ושדרוג עמודים"/>
        <s v="החלפת מרכזייה ישנה"/>
        <s v="התקנת תאורה למתקני משחק"/>
        <s v="מיפוי עמודים"/>
        <s v="קרצוף רבוד"/>
        <s v="שדרוג כבישים ע&quot;י קרצוף וריבוד"/>
        <s v="תחזוקה  לשיפוץ כבישים ומדרכות"/>
        <s v="תוספות שהיו בשוטף"/>
        <s v="בטונים וצביעת עמודי תאורה"/>
        <s v="עבודות גרנוליט"/>
        <s v="שדרוג מדרכות במתחמי גנים ציבוריים"/>
        <s v="התקנות, שדרוגים ועמידה בדרישות כב&quot;א"/>
        <s v="שדרוג מערכות במרחב ובמוסדות"/>
        <s v="טכנולגיה ומצלמות"/>
        <s v="מקלטים כללי"/>
        <s v="עבר ל 2019"/>
        <s v="מערכת מולטימדיה"/>
        <s v="מרכז הפעלה חדש"/>
        <s v="ציוד מחשבים"/>
        <s v="מערכות ביטחון"/>
        <s v="פעילות ממומנת חלקית ע&quot;י הרלב&quot;ד"/>
        <s v="בטיחות ציר בן גוריון"/>
        <s v="מעקות בציר בן יהודה טשרנובסקי"/>
        <s v="תכנון הפרדה מפלסית צומת טשרניחובסקי- בן יהודה- בגין"/>
        <s v="כללי להרשאות פרויקטים תחבורתיים"/>
        <s v="מצטבר 1"/>
        <s v="יועץ נגישות "/>
        <s v="נגישות תחנות אוטובוס"/>
        <s v="ביצוע הנגשה בצמתים- מעברי חציה חדשים"/>
        <s v="יועץ נגישות לועדות תנועה"/>
        <s v="כללי לא פירוט"/>
        <s v="הוספת חניוות"/>
        <s v="הוספת חניוות ברחבי העיר"/>
        <s v="פיתוח חניון ירושלים"/>
        <s v="שבילי אופניים כללי"/>
        <s v="שביל אופנים משה סנה (חכל) השלמה"/>
        <s v="שבילי אופניים כללי במימון מ. תחבורה"/>
        <s v="שביל אופנים שצ&quot;פ קריית חינוך"/>
        <s v="ביצוע ששת הימים"/>
        <s v="ביצוע סוקולוב"/>
        <s v="תל חי דרום"/>
        <s v="תכנון 3 שבילים"/>
        <s v="רח' המוביל בקטע דרך הפועל נחניאלי "/>
        <s v="תפעול מער לניהול נכסי עירייה בדיקת תצרים והפקעות "/>
        <s v="סקר נכסים "/>
        <s v="כבישים ושצפים כללי"/>
        <s v="פיתוח חזיתות בעיר"/>
        <s v="ניקוז כללי"/>
        <s v="מצטבר 7"/>
        <s v="נדרש להשלים בבדיקה"/>
        <s v="תקומה קידום היתרי בניה "/>
        <s v="תמל 1088 כפר סבא צפון"/>
        <s v="מנהלת התחדשות עירונית"/>
        <s v="החלפה והוספת מזגנים"/>
        <s v="הוקצה עד סוף 2019 300 א'"/>
        <s v="מקווה קפלן"/>
        <s v="תמיכה להקמת בית כנסת אתיופי"/>
        <s v="שינויים פיזים כללי"/>
        <s v="עבר ל23004"/>
        <s v="הוחלף ל 45009"/>
        <s v="לא כולל מיזוג"/>
        <s v="שדרוגים קטנים"/>
        <s v="עבר לביטחון"/>
        <s v="פיתוח שכונות תע"/>
        <s v="פיתוח שצפ קאנטרי 80"/>
        <s v="הטמנת קו מתח צפוני"/>
        <s v="קו מתח קאנטרי"/>
        <s v="תשתית למערכות הדמיה"/>
        <s v="שלב א' יועץ וסקר"/>
        <s v="סבסוד רכישה והתקנה בדירות"/>
        <s v="הצטיידות פר קפיטה"/>
        <s v="מחשבים"/>
        <s v="הצטיידות כללית לבתי הספר וגני הילדים"/>
        <s v="שלב אונים"/>
        <s v="הנגשת מוסח כללי"/>
        <s v="שיפוץ מוסדות חינוך כללי"/>
        <s v="תגבור מיזוג, מתקני חצר איטום ועוד"/>
        <s v="הצללה כללי- יוחלף מספר"/>
        <s v="רפרנט חינוך"/>
        <s v="גנ&quot;י ברחבי העיר"/>
        <s v="הריסה ובנייה"/>
        <s v=" הרחבת גולדה פרוג' אושרה התאמה ל 24  כיתות 1000 מר- ל"/>
        <s v="תכנון והקמת קרית חינוך דמוקרטי"/>
        <s v="הרחבת ב&quot;ס חב&quot;ד- פירוט בדרך"/>
        <s v="תכנון אודיטוריום משותף"/>
        <s v="אולם וספריה, תכנון משיפוצים"/>
        <s v="הקמת חט&quot;ב 6 מערב א"/>
        <s v="תכנון בי&quot;ס יסודי חדש"/>
        <s v="תכנון המרכז"/>
        <s v="טרם הוחל בתכנון"/>
        <s v="תכנון בלבד"/>
        <s v="רכש והצטידות"/>
        <s v="כ&quot;א מיקור חוץ"/>
        <s v="16 מתקני/מבני האגף"/>
        <s v="שבט לצופים ירוקה 60 "/>
        <s v="קן נוע&quot;ל שכונה ירוקה 80"/>
        <s v="שדרוג תאורה מתחם אימונים"/>
        <s v="שלמת דרישות המינהלת"/>
        <s v="שדרוג (תוכנן ב 2020"/>
        <s v="שדרוג והרחבה"/>
        <s v="שיקום אספלט במגרשים ארן, בן צבי ובית נוער עציון"/>
        <s v="התקנת מצלמות טמ&quot;ס באולמות הספורט על פי דרישות משטרה"/>
        <s v="הצבת מתקני כושר והצללה בחלק המגרש"/>
        <s v="שדרוג מגרש- בלטות בבית הספר הראל"/>
        <s v="רשימת משימות"/>
        <s v="חדשנות"/>
        <s v="האקטון חדשנות עירוני"/>
        <s v="בניית אסטרטגיה לעידוד חדשנות עירונית"/>
        <s v="טוחני אשפה"/>
        <s v="פיתוח יזמות בשיתוף האיחוד האירופי"/>
        <s v="קו&quot;ק חדש טרם אושר"/>
        <s v="מסדרון אקולוגי"/>
        <s v="תכנית אב לאוכלוסיה מבוגרת"/>
        <s v="שיפוצים שונים"/>
        <s v="רכישות שונות"/>
        <s v="בית רייזל-כיבוי אש"/>
        <s v="בית הסטודנט"/>
        <s v="מתנ&quot;ס גלר"/>
        <s v="מרכז להשכלת מבוגרים"/>
        <s v="מועדון אלי כהן"/>
        <s v="מרכזים קהילתיים"/>
        <s v="קריית ספיר"/>
        <s v="היכל תרבות"/>
        <s v="ספרייה "/>
        <s v="מרכז אנרגיה"/>
        <s v="במרכז גלר "/>
        <s v="כלל מבני תרבות ונוער"/>
        <s v="שימור ופיתוח גן מנשה"/>
        <s v="שביל"/>
        <s v="פרוייקט ארכיון הסטורי"/>
        <s v="הפקת סרטון בית הבאר "/>
        <s v="ארכיון  אגרון 14"/>
        <s v="מרכז ישי" u="1"/>
        <s v="מוסדות ישנים/חדשים" u="1"/>
        <s v="פינוי פסולת בניין" u="1"/>
        <s v="צביעה ותמרור כחול לבן ברחבי העיר" u="1"/>
        <s v="החלפת לוח תוצאות באולם היובל ע&quot;פ דרישות ההתאחדות לכדורסל" u="1"/>
        <s v="שבילים אופציולנים  בשצפ - בימים אלו נבחנים עי אייל קרוס שבילים לביצוע מידי " u="1"/>
        <s v="טיפול באנדרטאות" u="1"/>
        <s v="תיכון גלילי" u="1"/>
        <s v="תקציב 2019- פיתוח רחוב מרכוס " u="1"/>
        <s v="רכש סורקים ומחשבים" u="1"/>
        <s v="פיתוח רחוב שד' בגין והסדרת צומת בגין- משה סנה" u="1"/>
        <s v="תכנון שביל אופניים רחוב אז&quot;ר" u="1"/>
        <s v="ביס יצחק שדה התקנת מעלית 3 תחנות " u="1"/>
        <s v="עמק דותן" u="1"/>
        <s v="מבנה משרדי תחזוקה" u="1"/>
        <s v="סקר עמודים כולל" u="1"/>
        <s v="דֵּפִיבְּרִילָטוֹר - מחזיר קצב לב " u="1"/>
        <s v="הוספת עמודי תאורה במגרש גאולים" u="1"/>
        <s v="מועדון נוער וגמלאים בירוקה שלב ב" u="1"/>
        <s v="הרצל דרום" u="1"/>
        <s v="החלפת שטיחי קיר באולמות הספורט על פי התקן הנדרש " u="1"/>
        <s v="יועץ רמזורים לפרויקט מהיר לעיר" u="1"/>
        <s v="פיתוח שכונת אליעזר" u="1"/>
        <s v="מנהלת תחבורה" u="1"/>
        <s v="פרויקט החלפת מרכזיות הטלפוניה בכל בתי הספר" u="1"/>
        <s v="קרית חינוך דמוקרטי עבר ל56026" u="1"/>
        <s v="מדוושים בפארק - הצטידות (יתכן שבוטל)" u="1"/>
        <s v="מסלול הליכה על רצועות סקייט-ליין" u="1"/>
        <s v="שדרוג ראשי מערכת מים" u="1"/>
        <s v="פרסום " u="1"/>
        <s v="ביצוע" u="1"/>
        <s v="תיקון והחלפה של המזגנים באולמות הקטנים" u="1"/>
        <s v="החלפת רצפה באולם אופירה נבון" u="1"/>
        <s v="תכנון שביל אופניים רחוב המוביל" u="1"/>
        <s v="גן ציבורי משעול האהבה דרום" u="1"/>
        <s v="משרדי אגף חזות העיר" u="1"/>
        <s v="הכנת תכנית מתאר לשימור העיר" u="1"/>
        <s v="P21 פיתוח חצרות לימודיות בבתי ספר " u="1"/>
        <s v="רשיונות מיקרוסופט - חבילת חינוך" u="1"/>
        <s v="פינוי המבנים הישנים של מחלקת נוער מהאצטדיון" u="1"/>
        <s v="קפלן" u="1"/>
        <s v="ועדת גבולות קידום הגדלת תחום שיפוט העיר " u="1"/>
        <s v="הגלריה 29" u="1"/>
        <s v="גאולים - שיפוץ גדרות" u="1"/>
        <s v=" שכ פארק פיתוח שצ&quot;פ וחזיתות בין הר תבור להר עצמון. " u="1"/>
        <s v="קידום תב&quot;ע שימור " u="1"/>
        <s v="תכנון וביצוע מובל ניקוז רופין (במסגרת פרויקט תקומה)" u="1"/>
        <s v="גן ציבורי הרצפלד" u="1"/>
        <s v="בניית חדר כושר לאגודות בכצנלסון גלילי" u="1"/>
        <s v="מעלית והנגשת המרחב בית ספר רחל המשוררת" u="1"/>
        <s v="בית גיורא אחרון ליישום בטיחות עמודי תאורה" u="1"/>
        <s v="מעלית בית ספר אוסישקין" u="1"/>
        <s v="הגן הארכיאולוגי" u="1"/>
        <s v="צביעת פנים - מועדון יוספטל" u="1"/>
        <s v="החלפת רצפה באולם סורקיס" u="1"/>
        <s v="הרחבת מועדון יוספטל - פרוגרמה" u="1"/>
        <s v="נחשון" u="1"/>
        <s v="האחים " u="1"/>
        <s v="מרכז קהילתי בית לזרוס" u="1"/>
        <s v="שטיפה בקיטור פרי פיקוס" u="1"/>
        <s v="שיפוצים במוסח כללי" u="1"/>
        <s v="ניקוז הארבל עד המייסדים תכנון וביצוע" u="1"/>
        <s v="מגרש ביתר - תיקון גדרות" u="1"/>
        <s v="בניית מחסן בצמוד לאולם כצנלסון גלילי לטובת התעמלות אומנותית" u="1"/>
        <s v="בית נוער בית לזרוס" u="1"/>
        <s v="מגרשי אימונים - המשך החלפת גדרות" u="1"/>
        <s v="החלפת תאורה ללדים במסלול" u="1"/>
        <s v="מרכז קהילתי בית אברהם" u="1"/>
        <s v="גן ציבורי מגינים " u="1"/>
        <s v="מחסני העירייה בא.ת" u="1"/>
        <s v="תכנון וביצוע רמזור חדש בצומת דרך הפועל- המוביל" u="1"/>
        <s v="קידום תב&quot;ע כיסופים " u="1"/>
        <s v="תכנון" u="1"/>
        <s v="החלפת ג&quot;ת ללד בבת&quot;ס" u="1"/>
        <s v="פרויקט big data" u="1"/>
        <s v="ספורטק - המשך החלפת גדרות" u="1"/>
        <s v="עמודי תאורה בגן התשעה" u="1"/>
        <s v="ביה&quot;ס יצחק שדה הרחבה" u="1"/>
        <s v="החלפת מיולים חשמליים" u="1"/>
        <s v="שרותים חברתיים הדרים" u="1"/>
        <s v="מקלט 42" u="1"/>
        <s v="השלמות" u="1"/>
        <s v="הפרדס" u="1"/>
        <s v="ספירות תנועה לצרכי תכנון בהתאם לדרישה" u="1"/>
        <s v="תקציב 2019 - רחוב סמילנסקי " u="1"/>
        <s v="ביה&quot;ס גוונים, הרחבה ל10 כיתות " u="1"/>
        <s v="ספורטק עירוני" u="1"/>
        <s v="בי&quot;ס יצחק שדה, במקביל להרחבה" u="1"/>
        <s v="שמחה אסף" u="1"/>
        <s v="-&quot;-" u="1"/>
        <s v="טיפול בסחף מסביב למגרש רמז למניעת כניסת חולות למגרש" u="1"/>
        <s v="הבאת תכנית המתאר להליך מתן תוקף" u="1"/>
        <s v="תכנון פתרון תחבורה " u="1"/>
        <s v="ביצוע פרויקט בטיחות ציר בן גוריון" u="1"/>
        <s v="הנגשת חול וראיה" u="1"/>
        <s v="ששת הימים גורדון" u="1"/>
        <s v="תוספת מחסן צמוד לאולם היובל" u="1"/>
        <s v="מסלול קולי בחי פארק" u="1"/>
        <s v="הכנת תכנית אב מסמכי מדיניות להתחדשות עירונית  " u="1"/>
        <s v="חידוש הפעלת מתחם המים" u="1"/>
        <s v="מרכז למחוננים ומיצטיינים" u="1"/>
        <s v="גשר קפלן" u="1"/>
        <s v="מגרש בן צבי" u="1"/>
        <s v="מחשב לכל מורה" u="1"/>
        <s v="מבנה תהילה במייסדים,31" u="1"/>
        <s v="החלפת רצפת PVC באולמות הקטנים על פי הצורך" u="1"/>
        <s v="הנגשת רמזורי שמע" u="1"/>
        <s v="מערכת GIS" u="1"/>
        <s v="בנית פיר מעלית חטב שזר הרשאה 201464042" u="1"/>
        <s v="בנית פיר מעלית חטב שרת הרשאה 201464042" u="1"/>
        <s v="תכנון וביצוע ניקוז רחוב ישעיהו " u="1"/>
        <s v="ביצוע רחוב מפא&quot;י ( אנה פרנק )" u="1"/>
        <s v="בי&quot;ס תהילה ברח' זאב גלר,4" u="1"/>
        <s v="העתקות שוטף" u="1"/>
        <s v="הקמת גן אי ביי" u="1"/>
        <s v="הנגשת חול וראיה בהתאם לבקשות" u="1"/>
        <s v="תבע שיכון ותיקים" u="1"/>
        <s v="גן ציבורי  משכנות" u="1"/>
        <s v="פיתוח רחוב ישעיהו " u="1"/>
        <s v="שיפוץ רמז" u="1"/>
        <s v="שינויים גאומטריים לצרכי שיפור בטיחות בהתאם להחלטת וועדת תנועה" u="1"/>
        <s v="תכנון צומת עתיר ידע -דרך כביש 40" u="1"/>
        <s v="בית המתנדב - הצטידות" u="1"/>
        <s v="הסדרת חצר מע&quot;ש - פיתוח חצר אחורית" u="1"/>
        <s v="שכונת אליעזר" u="1"/>
        <s v="צביעת חוץ - אולם כצנלסון גלילי" u="1"/>
        <s v="פיתוח עתיר ידע מדרכות ושביל אופניים שלבים ב וג " u="1"/>
        <s v="מקלט 8 -  60 מ&quot;ר - עילי" u="1"/>
        <s v="בקרת תאורה במרכזיות המאור" u="1"/>
        <s v="ביס  לאה גולדברג  התקנת 2 מעליות הנגשה  מעלית 1 3 קומות + מעלית 2 קומת פרטנית  " u="1"/>
        <s v="מבנה שיל" u="1"/>
        <s v="הבית למשפחות " u="1"/>
        <s v="הטמעת מערכת שוע&quot;ל וחיבור ל-CRM" u="1"/>
        <s v="שיפוץ בתי ספר לפי תכנית" u="1"/>
        <s v="סביוני הכפר פעוטות צפוני" u="1"/>
        <s v="שונות ורזרבה ל-6 מגרשים" u="1"/>
        <s v="בית עלמין אזרחי - העמק" u="1"/>
        <s v="תב&quot;עות התחדשות עירונית (אלי כהן, יוספטל, עליה, קפלן)" u="1"/>
        <s v="תכנון מסוף לתחצ" u="1"/>
        <s v="מגרש בית נוער עציון" u="1"/>
        <s v="תוספת כיתות אוסישקין" u="1"/>
        <s v="שינויים גאומרטים- החלטות ועדת תנועה" u="1"/>
        <s v="אבטחת מידע - התקנת MDM" u="1"/>
        <s v="רח' זאב גלר" u="1"/>
        <s v="רכישת סולם הידראולי נוסף לטיפול בתאורה באולמות ספורט" u="1"/>
        <s v="הטמעת פרוגרמה חכמה" u="1"/>
        <s v="זומבי לד למעברי חציה" u="1"/>
        <s v="הקמת רמזור חדש רופין-תל חי-בןגוריון" u="1"/>
        <s v="משרדי אגף החינוך" u="1"/>
        <s v="הגדלת זכויות ותוספת שימושים כס/50 חיזוק האיתנות הפיננסית" u="1"/>
        <s v="מערכת לניהול מלאי" u="1"/>
        <s v="מבנה תהילה ישן (שכר)" u="1"/>
        <s v="הנגשת 25 כיתות שמע" u="1"/>
        <s v="כללי/ברנר / בן גוריון" u="1"/>
        <s v="מחשב לכל מורה - WIFI בכל בתי הספר" u="1"/>
        <s v="שערי כדורגל ניידים גדולים -3" u="1"/>
        <s v="תקציב 2019 - פיתוח רחוב נחשון בין בין גוריון לתחייה" u="1"/>
        <s v="שולחנות למנגלים" u="1"/>
        <s v="דבדבן הכפר" u="1"/>
        <s v="חטב שזר" u="1"/>
        <s v="בית גיורא" u="1"/>
        <s v="תכנון שביל אופניים רחוב הגליל" u="1"/>
        <s v="החלפת גדרות במגרש עציון צפון +מערב במגרש עציון" u="1"/>
        <s v="בניית מועדון סיף באולם בן צבי" u="1"/>
        <s v="אצטדיון בית&quot;ר" u="1"/>
        <s v="הצבת סככות אוטובוס ברחבי העיר" u="1"/>
        <s v="טיפול בנמלת האש" u="1"/>
        <s v="מערכת לשיבוץ ילדים לגנים וניהול ערעורים" u="1"/>
        <s v="שדרוג מתחם בחי פארק" u="1"/>
        <s v="מרכז קהילתי עציון" u="1"/>
        <s v="בנית פיר מעלית תיכון גלילי  הרשאה 201464041" u="1"/>
        <s v="שינויים גאומטריים במעגל תנועה אלקלעי- הרעות" u="1"/>
        <s v="שרפ" u="1"/>
        <s v="מעלית חטיבת אילן רמון " u="1"/>
        <s v="בית עלמין צבאי - העמק" u="1"/>
        <s v="הסדרת מעגל תנועה דו נתיבי. ספיר נעמי שמר" u="1"/>
        <s v="טיפול בגרפיטי" u="1"/>
        <s v="הדרים - תוספת קומה והנגשה (נתיבים לגיל הרך)" u="1"/>
        <s v="שיפוץ גני ילדים לפי תכנית" u="1"/>
        <s v="מבנה משמר אזרחי" u="1"/>
        <s v="ביצוע מסוף לתח&quot;צ דרום מזרחי- עתיר ידע" u="1"/>
        <s v="מיתוג ושיווק" u="1"/>
        <s v="ביצוע פרויקט שיפורי תח&quot;צ ציר התע&quot;ש" u="1"/>
        <s v="בניית פיר מעלית ביס בן גוריון  הרשאה 201464042" u="1"/>
        <s v="מערכת לניהול הסעות " u="1"/>
        <s v="קידום תכניות בניין עיר להתחדשות אזור התעסוקה העירוניים" u="1"/>
        <s v="ציפוי אקרילי למגרש על פי דחיפות" u="1"/>
        <s v="ביצוע מסוף קצה" u="1"/>
        <s v="מדריך טבע עירוני" u="1"/>
        <s v="ביצוע הסדרה בטיחות" u="1"/>
        <s v="מבנה אגף החינוך קיים" u="1"/>
        <s v="תוס' כיתות רחל המשוררת" u="1"/>
        <s v="רחוב ממותן תנועה בהתאם להחלטת וועדת תחבורה" u="1"/>
        <s v="תכנון פרויקטים תחבורתיים לפי דרישה" u="1"/>
        <s v="צביעה פנימית של האולמות הקטנים" u="1"/>
        <s v="יועצים כללי" u="1"/>
        <s v="גשר מוטה גור" u="1"/>
        <s v="חדר חושך" u="1"/>
        <s v="יועצים לתכנון וניהול לפי צורך " u="1"/>
        <s v="פרויקט &quot;דף קשר&quot;" u="1"/>
        <s v="גן התשעה" u="1"/>
        <s v="שילה תוספת 6 כיתות השלמה ל-12" u="1"/>
        <s v="תבעות קטנות בייזום הוועדה המקומית , או יועצים נדרשים לבדיקת תבעות בייזום פרטי " u="1"/>
        <s v="שיפוצי קיץ שיזרוע 3 מגרשים" u="1"/>
        <s v="טניס בארן" u="1"/>
        <s v="מערכת CRM חדשה" u="1"/>
        <s v="מתקני משחק נגישים" u="1"/>
        <s v="צביעת מועדון סירקין" u="1"/>
        <s v="שיקום הדשא במסלול האתלטיקה במרכז אלון" u="1"/>
        <s v=" תכנון שביל אופנים שמחבר בן דב הוז לויצמ" u="1"/>
        <s v="ברנוב" u="1"/>
        <s v="גן ציבורי עמק חפר" u="1"/>
        <s v="מערכת לניהול מידע - פסולת ומחזור" u="1"/>
        <s v="הקמת פארק אתגרים" u="1"/>
        <s v="ריצוף משתלבות סביב אולם ארן" u="1"/>
        <s v="משרדי אגף הנדסה" u="1"/>
        <s v="מקלט 38 -  100 מ&quot;ר - עילי" u="1"/>
        <s v="מבנה נתיבים להורות - הוספת חדר טיפולים" u="1"/>
        <s v="תכנון - הרחבת מועדון עליה" u="1"/>
        <s v="מבנה משרדים ברח' המייסדים,31" u="1"/>
        <s v="כלל הגשרים" u="1"/>
        <s v="תכנון הוספת קומה בסירקין - פרוגרמה" u="1"/>
        <s v="אורט" u="1"/>
        <s v="פיתוח אפליקציית מידע והודעות לתושב" u="1"/>
        <s v="חינוך לקיימות בתי&quot;ס" u="1"/>
        <s v="גשר עליה" u="1"/>
        <s v="דרישות המשטרה" u="1"/>
        <s v="ציוד מיחשוב" u="1"/>
        <s v="תכנון וביצוע שלב ב' עתיר ידע" u="1"/>
        <s v="אתר אינטרנט עירוני חדש" u="1"/>
        <s v="הצטידות (כסאות וכד'), מזגנים (עפ&quot;י צורך), שוטף" u="1"/>
        <s v="6 מבנים תנועות הנוער" u="1"/>
        <s v="שיפוץ מלבי וקליטתו" u="1"/>
        <s v="תכנון עתידי" u="1"/>
        <s v="שדרוג מגרש בלטות בהראל - החלפה לאספלט כולל מבנה ותשתיות" u="1"/>
        <s v="מחלקת מבני ציבור" u="1"/>
        <s v="בנייה עבור מועדון הכדורעף - באולם בר לב מחסנים, חדר טיפולים , חדר כושר ועוד" u="1"/>
        <s v="מקלט 10 - 100 מ&quot;ר - תת קרקעי" u="1"/>
        <s v="מקלט 11 - 100 מ&quot;ר - תת קרקעי" u="1"/>
        <s v="מקלט 64 - 100 מ&quot;ר - תת קרקעי" u="1"/>
        <s v="ניכוש עשבייה במקלטים" u="1"/>
        <s v="מנהל פרויקט" u="1"/>
        <s v="לא הופעל" u="1"/>
        <s v="אלי כהן" u="1"/>
        <s v="גן ציבורי המוביל הישן צפון" u="1"/>
        <s v="גשר הכרמל" u="1"/>
        <s v="מתחם streatworkout -מתחם כושר פתוח לציבור" u="1"/>
        <s v="תקציב 2019- רח' הושע (משולב)" u="1"/>
        <s v="מחשבים ומקרנים - מועדון סירקין" u="1"/>
        <s v="ביצוע ניקוז המייסדים (משנה שעברה )" u="1"/>
        <s v="תיקון גשרים כללי" u="1"/>
        <s v="מערכת CALL CENTER" u="1"/>
        <s v="בדיקת מהנדס בטיחות שנתית בכל המתקנים ותיקונים על פי צורך" u="1"/>
        <s v="תכנון מוסדות" u="1"/>
        <s v="התנגדות לתחנת הכח באזור" u="1"/>
        <s v="הרחבת מועדון עליה" u="1"/>
        <s v="ניכוש עשבייה ברחבי העיר" u="1"/>
        <s v="החלפת גדרות לגדר פרופיל" u="1"/>
        <s v="החלפת גדרות ושדרוג ניקוז במגרש בית נוער הראשונים" u="1"/>
        <s v="מרכז צעירים (שוק)" u="1"/>
        <s v="החלפת ארונות תקשורת ומתגים בבתי הספר" u="1"/>
        <s v="גאולים" u="1"/>
        <s v="שוק עירוני" u="1"/>
        <s v="בית נוער הראשונים" u="1"/>
        <s v="יצחק שדה\אוסישקין\דמוקרטי" u="1"/>
        <s v="תכנון וביצוע עבודות ניקוז נקודתיות + תכנון עתידי" u="1"/>
        <s v="שדרוג תאורה לעמידה בדרישות הקצבה TAA2018-0016 מימון 950 מתוך עלות של 3713" u="1"/>
        <s v="הוספת מתקני מתח ומקבילים בשלושה מתחמי כושר קיימים" u="1"/>
        <s v="בית עלמין נורדאו" u="1"/>
        <s v="מערכות שמע במבנים" u="1"/>
        <s v="תכנון שביל אופניים רחוב רופין" u="1"/>
        <s v="דפיברילטורים (תוספת לתכנית)" u="1"/>
        <s v="גלריה 29" u="1"/>
        <s v="על פי הסקר: אלון, יצחק שדה ובר לב" u="1"/>
        <s v="גינה מוזיקלית" u="1"/>
        <s v="עבודת קרצוף הדשא במגרש המרכזי באצטדיון" u="1"/>
        <s v="בית למשפחות מיוחדות - הצטידות" u="1"/>
        <s v="תכנון רחוב עתיר" u="1"/>
        <s v="בנית  2 פירי מעלית ביס עטרת חיים  הרשאה 201464041 והרשאה 201864027" u="1"/>
        <s v="ביצוע שינויים גאומטרים" u="1"/>
        <s v="הוצאות קבועות בתי ספר + גני ילדים" u="1"/>
        <s v="מדרחוב ירושלים-התקנות קבע" u="1"/>
        <s v="פיתוח שכונת הפארק" u="1"/>
        <s v="חטיבת שז&quot;ר" u="1"/>
        <s v="ביצוע שביל אופניים רחוב בן יהודה " u="1"/>
        <s v="מחסן בדבורה עומר - ביצוע" u="1"/>
        <s v="טיפול בתאורה ובחשמל בכל המתקנים" u="1"/>
        <s v="השלמת גידור למגרש עלייה" u="1"/>
        <s v="אלונים" u="1"/>
        <s v="עבודות קבלניות " u="1"/>
        <s v="צביעת המרכז לשלום המשפחה" u="1"/>
        <s v="אבטחת מידע - התקנת DLP" u="1"/>
        <s v="פיתוח רחוב ינאי קפלן" u="1"/>
        <s v="מקלט 37" u="1"/>
        <s v="מערכות ווי פיי בכל בתי הספר " u="1"/>
        <s v="יועץ נגישות" u="1"/>
        <s v="מקלט 38" u="1"/>
        <s v="ביה&quot;ס חב&quot;ד הרחבת  בית הספר" u="1"/>
        <s v="תקציב 2019 - פיתוח רחוב חב&quot;ד " u="1"/>
        <s v="החלפת חלונות באולם בן צבי" u="1"/>
        <s v="בניית פיר מעלית ביס מפתן הרשאה 201464041" u="1"/>
        <s v="אולם אופירה נבון" u="1"/>
        <s v="תוספת כיתות לימוד" u="1"/>
        <s v="תמרורי 306 מאיר מואר" u="1"/>
        <s v="החלפת ג&quot;ת ללד בגני ילדים" u="1"/>
        <s v="תל חי דרם" u="1"/>
        <s v="מרכז נוער כיכר העיר" u="1"/>
        <s v="ביצוע שביל אופניים רחוב נורדאו " u="1"/>
        <s v="תכנון שביל  נתקבלה הרשאה 131580 בן יהודה" u="1"/>
        <s v="רשיונות מיקרוסופט - חבילה בסיסית" u="1"/>
        <s v="תכנון שביל נתקבלה הרשאה 131581 ת&quot;א יפו" u="1"/>
        <s v="בקרת תנועת ורמזורים" u="1"/>
        <s v="שיפוץ מועדונית קדימה בבית גיורא " u="1"/>
        <s v="מחסן ליד בית הספר ברנר" u="1"/>
        <s v="ביצוע שביל אופניים רחוב תל חי דרום" u="1"/>
        <s v="מבנה משרדים בן צבי" u="1"/>
        <s v="פיתוח תיק תלמיד" u="1"/>
        <s v="מועדונית אופירה נבון" u="1"/>
        <s v="מתחם לוגיסטי א.ת" u="1"/>
        <s v="משטחי בטיחות כללי" u="1"/>
        <s v="גן ציבורי גאולים" u="1"/>
        <s v="פיתוח רחוב שילר" u="1"/>
        <s v="גשר המטווח" u="1"/>
        <s v="מתקני אופניים במוסדות חינוך וציבור ועמדות ניפוח חשמליות " u="1"/>
        <s v="התחדשות עירונית לפי ס' 23 לתמ&quot;א/מסמכי מדיניות " u="1"/>
        <s v="תשלוז דרום דוכיפת" u="1"/>
        <s v="תכנית בזק ליישום שבילי אופניים" u="1"/>
        <s v="צביעת פנים - מועדון כיסופים" u="1"/>
        <s v="שיפוץ עומק ל 2 מרכזים קהילתיים" u="1"/>
        <s v="סקר תמרורים ברחבי העיר מתוך תכנית חמש שנתי" u="1"/>
        <s v="עדכון יעודי  קרקע" u="1"/>
        <s v="תיתוח תשתיות תוכני תקומה " u="1"/>
        <s v="תכנון הסדרת רמזור" u="1"/>
        <s v="מנהלת זרוע ביצועית פיתוח התע&quot;ש" u="1"/>
        <s v="ביצוע שביל אופניים רחוב עתיר ידע" u="1"/>
        <s v="שיפוץ לימן - התאמות למרכז לטיפול במשפחה" u="1"/>
        <s v="משרדי אגף הביטחון" u="1"/>
        <s v="חיבור מזכירויות בתי הספר לרשת" u="1"/>
        <s v="שיקום מגרש קט רגל סינטטי באלון" u="1"/>
        <s v="פירוט בדרך" u="1"/>
        <s v="ב.מ. 1 הנרייטה סולד " u="1"/>
        <s v="עטרת חיים" u="1"/>
        <s v="מקלט 41 - 55 מ&quot;ר - תת קרקעי" u="1"/>
        <s v="מקלט 48 - 50 מ&quot;ר - תת קרקעי" u="1"/>
        <s v="בית נוער עציון" u="1"/>
        <s v="מקלט 4 - 25 מ&quot;ר - עילי" u="1"/>
        <s v="ביצוע רחוב ת&quot;א יפו (הצברים) בקטע מחלף מגדיאל- רוטשילד" u="1"/>
        <s v="החלפת מזגנים" u="1"/>
        <s v="תוס' כיתות ש&quot;י עגנון" u="1"/>
        <s v="ביצוע שביל אופניים רחוב ת&quot;א-יפו " u="1"/>
        <s v="בניית פיר מעלית ביס יצחק שדה הרשאה 201464041" u="1"/>
        <s v="בי&quot;ס 80 ב' קומה נוספת" u="1"/>
        <s v="צביעת המחלקה לשרותים חברתיים - השרון" u="1"/>
        <s v="פרסומים שוטף" u="1"/>
        <s v="מתחם פונקציונלי באצטדיון האתלטיקה כצנלסון גלילי " u="1"/>
        <s v="תמרור מאיר מאור" u="1"/>
        <s v="נחל הדס" u="1"/>
        <s v="שיפוץ יסודי של אולם הספורט באונים" u="1"/>
        <s v="ביצוע שביל אופניים רחוב המוביל" u="1"/>
        <s v="אולם היובל" u="1"/>
        <s v="עיצוב מרחבי למידה M21 " u="1"/>
        <s v="מנהלת עסקים " u="1"/>
        <s v="היחדיה לקידום הנוער" u="1"/>
        <s v="החלפת המשטחים במתחמי הכושר הפתוחים לציבור מדשא רגיל או חול לגומי/סמרט פליי : גן החורשה, גן קפלן, בן יהודה פינת המוביל, גאולים" u="1"/>
        <s v="ניהול ופיקוח" u="1"/>
        <s v="החלפת ג&quot;ת ללד במגרשי ספורט" u="1"/>
        <s v="מקלט 21 -25 מ&quot;ר - תת קרקעי" u="1"/>
        <s v="שיקום  המגרש  כולל תשתיות מבנה  ואספלט" u="1"/>
        <s v="הקמת רמזור חדש רופין-תל חי-בן גוריון" u="1"/>
        <s v="פארק מרכזי טבע" u="1"/>
        <s v="מגרש עירוני ספורטק 4 אתרים" u="1"/>
        <s v="ביצוע שביל אופניים רחוב תל חי צפון" u="1"/>
        <s v="מבנה משרדים ארן" u="1"/>
        <s v="שילוט ומשטחי בטון" u="1"/>
        <s v="פיתוח רחבת כניסה למרכז צעירים" u="1"/>
        <s v="מועדון נוער וגמלאים בירוקה שלב א" u="1"/>
        <s v=" תיכון חדש 5 הקמה או שיפוץ והשמשה של אחר" u="1"/>
        <s v="ביצוע שביל אופניים שצ&quot;פ קריית חינוך" u="1"/>
      </sharedItems>
    </cacheField>
    <cacheField name="הערות / הסברים - תיאור מילולי מפורט" numFmtId="0">
      <sharedItems containsBlank="1" containsMixedTypes="1" containsNumber="1" containsInteger="1" minValue="71008" maxValue="71008"/>
    </cacheField>
    <cacheField name="מס' תב&quot;ר ב-2020" numFmtId="0">
      <sharedItems containsBlank="1" containsMixedTypes="1" containsNumber="1" containsInteger="1" minValue="1367" maxValue="95003"/>
    </cacheField>
    <cacheField name="הצעת האגף תקציב 2021 הוצאות " numFmtId="0">
      <sharedItems containsString="0" containsBlank="1" containsNumber="1" containsInteger="1" minValue="0" maxValue="40000"/>
    </cacheField>
    <cacheField name="הצעת האגף תקציב 2022 הוצאות " numFmtId="0">
      <sharedItems containsString="0" containsBlank="1" containsNumber="1" containsInteger="1" minValue="0" maxValue="15000"/>
    </cacheField>
    <cacheField name="הצעת האגף תקציב 2023 הוצאות " numFmtId="0">
      <sharedItems containsString="0" containsBlank="1" containsNumber="1" containsInteger="1" minValue="0" maxValue="19000"/>
    </cacheField>
    <cacheField name="הצעת האגף תקציב 2024 הוצאות " numFmtId="0">
      <sharedItems containsNonDate="0" containsString="0" containsBlank="1"/>
    </cacheField>
    <cacheField name="הצעת האגף סה&quot;כ 2021-24 הוצאות " numFmtId="165">
      <sharedItems containsString="0" containsBlank="1" containsNumber="1" containsInteger="1" minValue="0" maxValue="69100"/>
    </cacheField>
    <cacheField name="הצעת תקציב 2021 " numFmtId="165">
      <sharedItems containsString="0" containsBlank="1" containsNumber="1" containsInteger="1" minValue="0" maxValue="10000"/>
    </cacheField>
    <cacheField name="הצעת תקציב 2022" numFmtId="0">
      <sharedItems containsString="0" containsBlank="1" containsNumber="1" containsInteger="1" minValue="0" maxValue="7200"/>
    </cacheField>
    <cacheField name="הצעת תקציב 2023 " numFmtId="0">
      <sharedItems containsString="0" containsBlank="1" containsNumber="1" containsInteger="1" minValue="0" maxValue="18000"/>
    </cacheField>
    <cacheField name="הצעת תקציב 2024 " numFmtId="0">
      <sharedItems containsString="0" containsBlank="1" containsNumber="1" containsInteger="1" minValue="40" maxValue="18000"/>
    </cacheField>
    <cacheField name="תקציב הוצאות  דו שנתי" numFmtId="165">
      <sharedItems containsSemiMixedTypes="0" containsString="0" containsNumber="1" containsInteger="1" minValue="0" maxValue="17000"/>
    </cacheField>
    <cacheField name="הצעת תקציב לתקופת התוכנית" numFmtId="165">
      <sharedItems containsString="0" containsBlank="1" containsNumber="1" containsInteger="1" minValue="0" maxValue="51800"/>
    </cacheField>
    <cacheField name="פרויקטים כלכליים מנכל 24/12" numFmtId="165">
      <sharedItems containsString="0" containsBlank="1" containsNumber="1" containsInteger="1" minValue="400" maxValue="600"/>
    </cacheField>
    <cacheField name="הצעת האגף - מימון חיצוני 2021" numFmtId="0">
      <sharedItems containsString="0" containsBlank="1" containsNumber="1" containsInteger="1" minValue="-5950" maxValue="0"/>
    </cacheField>
    <cacheField name="הצעת תקציב חיצוניות 2021" numFmtId="0">
      <sharedItems containsString="0" containsBlank="1" containsNumber="1" minValue="-4900" maxValue="0"/>
    </cacheField>
    <cacheField name="הצעת תקציב חיצוניות 2022" numFmtId="0">
      <sharedItems containsString="0" containsBlank="1" containsNumber="1" minValue="-3085" maxValue="-125"/>
    </cacheField>
    <cacheField name="הצעת תקציב חיצוניות 2023" numFmtId="0">
      <sharedItems containsString="0" containsBlank="1" containsNumber="1" containsInteger="1" minValue="-7500" maxValue="-125"/>
    </cacheField>
    <cacheField name="הצעת תקציב חיצוניות 2024" numFmtId="0">
      <sharedItems containsString="0" containsBlank="1" containsNumber="1" containsInteger="1" minValue="-3000" maxValue="-125"/>
    </cacheField>
    <cacheField name="תקציב חיצוניות דו שנתי" numFmtId="165">
      <sharedItems containsSemiMixedTypes="0" containsString="0" containsNumber="1" minValue="-7000" maxValue="0"/>
    </cacheField>
    <cacheField name="הצעת תקציב חיצוניות לתקופת התכנית" numFmtId="165">
      <sharedItems containsSemiMixedTypes="0" containsString="0" containsNumber="1" minValue="-13000" maxValue="0"/>
    </cacheField>
    <cacheField name="הרשאות שנתקבלו בגין הכנסות חיצוניות " numFmtId="0">
      <sharedItems containsBlank="1" containsMixedTypes="1" containsNumber="1" containsInteger="1" minValue="0" maxValue="0"/>
    </cacheField>
    <cacheField name="הצעת האגף תקציב 2021עצמיות" numFmtId="165">
      <sharedItems containsString="0" containsBlank="1" containsNumber="1" containsInteger="1" minValue="0" maxValue="40000"/>
    </cacheField>
    <cacheField name="הצעת תקציב עצמיות 2021" numFmtId="165">
      <sharedItems containsString="0" containsBlank="1" containsNumber="1" minValue="0" maxValue="10000"/>
    </cacheField>
    <cacheField name="הערות בדיון מנכל" numFmtId="0">
      <sharedItems containsBlank="1"/>
    </cacheField>
    <cacheField name="הערות בדיון גזבר" numFmtId="0">
      <sharedItems containsBlank="1"/>
    </cacheField>
    <cacheField name="הצעת תקציב הוצאות 2020" numFmtId="0">
      <sharedItems containsString="0" containsBlank="1" containsNumber="1" containsInteger="1" minValue="0" maxValue="41000"/>
    </cacheField>
    <cacheField name="הצעת תקציב הוצאות 2021" numFmtId="0">
      <sharedItems containsString="0" containsBlank="1" containsNumber="1" containsInteger="1" minValue="0" maxValue="14700"/>
    </cacheField>
    <cacheField name="הצעת תקציב הוצאות 2022" numFmtId="0">
      <sharedItems containsString="0" containsBlank="1" containsNumber="1" containsInteger="1" minValue="0" maxValue="15000"/>
    </cacheField>
    <cacheField name="הצעת תקציב הוצאות 2023" numFmtId="0">
      <sharedItems containsString="0" containsBlank="1" containsNumber="1" containsInteger="1" minValue="0" maxValue="19000"/>
    </cacheField>
    <cacheField name="סה&quot;כ הצעת תקציב הוצאות 20-23" numFmtId="166">
      <sharedItems containsString="0" containsBlank="1" containsNumber="1" containsInteger="1" minValue="0" maxValue="56000"/>
    </cacheField>
    <cacheField name="מימון חיצוני הצעת תקציב 2020" numFmtId="0">
      <sharedItems containsString="0" containsBlank="1" containsNumber="1" minValue="-20000" maxValue="0"/>
    </cacheField>
    <cacheField name="מימון חיצוני הצעת תקציב 2021" numFmtId="0">
      <sharedItems containsString="0" containsBlank="1" containsNumber="1" containsInteger="1" minValue="-8000" maxValue="0"/>
    </cacheField>
    <cacheField name="מימון חיצוני הצעת תקציב 2022" numFmtId="0">
      <sharedItems containsString="0" containsBlank="1" containsNumber="1" containsInteger="1" minValue="-3500" maxValue="0"/>
    </cacheField>
    <cacheField name="מימון חיצוני הצעת תקציב 2023" numFmtId="0">
      <sharedItems containsString="0" containsBlank="1" containsNumber="1" containsInteger="1" minValue="-8200" maxValue="0"/>
    </cacheField>
    <cacheField name="מימון חיצוני הצעת תקציב 2021-2023" numFmtId="165">
      <sharedItems containsString="0" containsBlank="1" containsNumber="1" minValue="-28000" maxValue="0"/>
    </cacheField>
    <cacheField name="מקור חיצוני" numFmtId="0">
      <sharedItems containsBlank="1" count="19">
        <m/>
        <s v="משרד החקלאות"/>
        <s v=" קרן אגרת שמירה "/>
        <s v="משרד הפנים"/>
        <s v="משרד התחבורה"/>
        <s v="משרד השיכון"/>
        <s v="בעלי דירות"/>
        <s v="משרד החינוך"/>
        <s v="קרן המתקנים"/>
        <s v="משרד התרבות - קרן המתקנים (טוטו)"/>
        <s v="המשרד להגנת הסביבה"/>
        <s v="חברת ספיר"/>
        <s v="תורם"/>
        <s v="הגנת הסביבה" u="1"/>
        <s v="בעלים " u="1"/>
        <s v="המשרד למורשת ישראל" u="1"/>
        <s v="מפעל הפיס" u="1"/>
        <s v="משרד הדתות" u="1"/>
        <s v="מנהל הספורט" u="1"/>
      </sharedItems>
    </cacheField>
    <cacheField name="הערות מקור חיצוני" numFmtId="0">
      <sharedItems containsBlank="1" containsMixedTypes="1" containsNumber="1" containsInteger="1" minValue="0" maxValue="0"/>
    </cacheField>
    <cacheField name="תקציב עצמיות 2020" numFmtId="0">
      <sharedItems containsString="0" containsBlank="1" containsNumber="1" minValue="-50" maxValue="21000"/>
    </cacheField>
    <cacheField name="תקציב עצמיות 2021" numFmtId="0">
      <sharedItems containsString="0" containsBlank="1" containsNumber="1" containsInteger="1" minValue="0" maxValue="14700"/>
    </cacheField>
    <cacheField name="תקציב עצמיות 2022" numFmtId="0">
      <sharedItems containsString="0" containsBlank="1" containsNumber="1" containsInteger="1" minValue="0" maxValue="15000"/>
    </cacheField>
    <cacheField name="תקציב עצמיות 2023" numFmtId="0">
      <sharedItems containsString="0" containsBlank="1" containsNumber="1" containsInteger="1" minValue="0" maxValue="14100"/>
    </cacheField>
    <cacheField name="תקציב עצמיות 2021-2023" numFmtId="166">
      <sharedItems containsString="0" containsBlank="1" containsNumber="1" minValue="-50" maxValue="521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6">
  <r>
    <x v="0"/>
    <x v="0"/>
    <x v="0"/>
    <x v="0"/>
    <x v="0"/>
    <s v="חזות העיר"/>
    <x v="0"/>
    <s v="כללי"/>
    <n v="11012"/>
    <m/>
    <m/>
    <m/>
    <m/>
    <n v="0"/>
    <m/>
    <m/>
    <m/>
    <m/>
    <n v="0"/>
    <m/>
    <m/>
    <m/>
    <m/>
    <m/>
    <m/>
    <m/>
    <n v="0"/>
    <n v="0"/>
    <m/>
    <n v="0"/>
    <m/>
    <m/>
    <m/>
    <n v="200"/>
    <n v="200"/>
    <n v="200"/>
    <n v="200"/>
    <n v="800"/>
    <m/>
    <m/>
    <m/>
    <m/>
    <n v="0"/>
    <x v="0"/>
    <m/>
    <n v="200"/>
    <n v="200"/>
    <n v="200"/>
    <n v="200"/>
    <n v="800"/>
  </r>
  <r>
    <x v="0"/>
    <x v="0"/>
    <x v="0"/>
    <x v="0"/>
    <x v="0"/>
    <s v="חזות העיר"/>
    <x v="1"/>
    <s v="כללי (פתוח הצללה בטיחות)"/>
    <n v="11012"/>
    <n v="488"/>
    <n v="1500"/>
    <n v="500"/>
    <m/>
    <n v="2488"/>
    <n v="6300"/>
    <n v="1000"/>
    <n v="500"/>
    <n v="500"/>
    <n v="7300"/>
    <n v="8300"/>
    <m/>
    <m/>
    <m/>
    <m/>
    <m/>
    <m/>
    <n v="0"/>
    <n v="0"/>
    <m/>
    <n v="488"/>
    <n v="6300"/>
    <m/>
    <m/>
    <n v="1400"/>
    <n v="630"/>
    <n v="1500"/>
    <n v="500"/>
    <n v="4030"/>
    <m/>
    <m/>
    <m/>
    <m/>
    <n v="0"/>
    <x v="0"/>
    <m/>
    <n v="1400"/>
    <n v="630"/>
    <n v="1500"/>
    <n v="500"/>
    <n v="4030"/>
  </r>
  <r>
    <x v="0"/>
    <x v="0"/>
    <x v="0"/>
    <x v="1"/>
    <x v="1"/>
    <s v="חזות העיר"/>
    <x v="2"/>
    <m/>
    <n v="11013"/>
    <n v="340"/>
    <n v="100"/>
    <n v="100"/>
    <m/>
    <n v="540"/>
    <n v="150"/>
    <n v="100"/>
    <n v="100"/>
    <n v="100"/>
    <n v="250"/>
    <n v="450"/>
    <m/>
    <m/>
    <m/>
    <m/>
    <m/>
    <m/>
    <n v="0"/>
    <n v="0"/>
    <m/>
    <n v="340"/>
    <n v="150"/>
    <m/>
    <m/>
    <n v="100"/>
    <n v="100"/>
    <n v="100"/>
    <n v="100"/>
    <n v="400"/>
    <m/>
    <m/>
    <m/>
    <m/>
    <n v="0"/>
    <x v="0"/>
    <m/>
    <n v="100"/>
    <n v="100"/>
    <n v="100"/>
    <n v="100"/>
    <n v="400"/>
  </r>
  <r>
    <x v="0"/>
    <x v="0"/>
    <x v="0"/>
    <x v="2"/>
    <x v="2"/>
    <s v="חזות העיר"/>
    <x v="3"/>
    <m/>
    <n v="11014"/>
    <n v="400"/>
    <m/>
    <m/>
    <m/>
    <n v="400"/>
    <n v="100"/>
    <m/>
    <m/>
    <m/>
    <n v="100"/>
    <n v="100"/>
    <m/>
    <m/>
    <m/>
    <m/>
    <m/>
    <m/>
    <n v="0"/>
    <n v="0"/>
    <m/>
    <n v="400"/>
    <n v="100"/>
    <m/>
    <m/>
    <n v="100"/>
    <m/>
    <m/>
    <m/>
    <n v="100"/>
    <n v="0"/>
    <m/>
    <m/>
    <m/>
    <n v="0"/>
    <x v="0"/>
    <m/>
    <n v="100"/>
    <n v="0"/>
    <n v="0"/>
    <n v="0"/>
    <n v="100"/>
  </r>
  <r>
    <x v="0"/>
    <x v="0"/>
    <x v="0"/>
    <x v="3"/>
    <x v="3"/>
    <s v="חזות העיר"/>
    <x v="4"/>
    <s v="שתילת צמחים עונתיים"/>
    <n v="11010"/>
    <m/>
    <m/>
    <m/>
    <m/>
    <n v="0"/>
    <m/>
    <m/>
    <m/>
    <m/>
    <n v="0"/>
    <n v="0"/>
    <m/>
    <m/>
    <m/>
    <m/>
    <m/>
    <m/>
    <n v="0"/>
    <n v="0"/>
    <m/>
    <n v="0"/>
    <n v="0"/>
    <m/>
    <m/>
    <n v="300"/>
    <n v="300"/>
    <n v="300"/>
    <n v="300"/>
    <n v="1200"/>
    <m/>
    <m/>
    <m/>
    <m/>
    <n v="0"/>
    <x v="0"/>
    <m/>
    <n v="300"/>
    <n v="300"/>
    <n v="300"/>
    <n v="300"/>
    <n v="1200"/>
  </r>
  <r>
    <x v="0"/>
    <x v="0"/>
    <x v="0"/>
    <x v="3"/>
    <x v="3"/>
    <s v="חזות העיר"/>
    <x v="4"/>
    <s v="כללי"/>
    <n v="11010"/>
    <n v="3281"/>
    <n v="500"/>
    <n v="500"/>
    <m/>
    <n v="4281"/>
    <n v="2500"/>
    <n v="500"/>
    <n v="500"/>
    <n v="500"/>
    <n v="3000"/>
    <n v="4000"/>
    <m/>
    <m/>
    <m/>
    <m/>
    <m/>
    <m/>
    <n v="0"/>
    <n v="0"/>
    <m/>
    <n v="3281"/>
    <n v="2500"/>
    <m/>
    <m/>
    <n v="1400"/>
    <n v="400"/>
    <n v="500"/>
    <n v="500"/>
    <n v="2800"/>
    <m/>
    <m/>
    <m/>
    <m/>
    <n v="0"/>
    <x v="0"/>
    <m/>
    <n v="1400"/>
    <n v="400"/>
    <n v="500"/>
    <n v="500"/>
    <n v="2800"/>
  </r>
  <r>
    <x v="0"/>
    <x v="0"/>
    <x v="0"/>
    <x v="3"/>
    <x v="3"/>
    <s v="חזות העיר"/>
    <x v="4"/>
    <s v="שתילת צמחים רב עונתיים"/>
    <n v="11010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0"/>
    <x v="0"/>
    <x v="3"/>
    <x v="3"/>
    <s v="חזות העיר"/>
    <x v="4"/>
    <s v="הגבורות"/>
    <n v="11010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m/>
    <m/>
    <m/>
    <m/>
    <m/>
    <n v="0"/>
    <x v="0"/>
    <m/>
    <m/>
    <m/>
    <m/>
    <m/>
    <n v="0"/>
  </r>
  <r>
    <x v="0"/>
    <x v="0"/>
    <x v="0"/>
    <x v="4"/>
    <x v="4"/>
    <s v="חזות העיר"/>
    <x v="5"/>
    <m/>
    <n v="12003"/>
    <n v="3606"/>
    <n v="2100"/>
    <n v="2000"/>
    <m/>
    <n v="7706"/>
    <n v="1500"/>
    <n v="1400"/>
    <n v="2000"/>
    <n v="1800"/>
    <n v="2900"/>
    <n v="6700"/>
    <m/>
    <m/>
    <m/>
    <m/>
    <m/>
    <m/>
    <n v="0"/>
    <n v="0"/>
    <m/>
    <n v="3606"/>
    <n v="1500"/>
    <m/>
    <s v="להוריד ל 2 משח החלטת ראש העיר"/>
    <n v="2115"/>
    <n v="2100"/>
    <n v="2100"/>
    <n v="2000"/>
    <n v="8315"/>
    <m/>
    <m/>
    <m/>
    <m/>
    <n v="0"/>
    <x v="0"/>
    <m/>
    <n v="2115"/>
    <n v="2100"/>
    <n v="2100"/>
    <n v="2000"/>
    <n v="8315"/>
  </r>
  <r>
    <x v="0"/>
    <x v="0"/>
    <x v="1"/>
    <x v="5"/>
    <x v="5"/>
    <s v="חזות העיר"/>
    <x v="6"/>
    <s v="שצפים כללי"/>
    <n v="13015"/>
    <n v="341"/>
    <n v="200"/>
    <n v="200"/>
    <m/>
    <n v="741"/>
    <m/>
    <n v="100"/>
    <n v="200"/>
    <n v="200"/>
    <n v="100"/>
    <n v="500"/>
    <m/>
    <m/>
    <m/>
    <m/>
    <m/>
    <m/>
    <n v="0"/>
    <n v="0"/>
    <m/>
    <n v="341"/>
    <n v="0"/>
    <m/>
    <m/>
    <n v="200"/>
    <n v="200"/>
    <n v="200"/>
    <n v="200"/>
    <n v="800"/>
    <m/>
    <m/>
    <m/>
    <m/>
    <n v="0"/>
    <x v="0"/>
    <m/>
    <n v="200"/>
    <n v="200"/>
    <n v="200"/>
    <n v="200"/>
    <n v="800"/>
  </r>
  <r>
    <x v="0"/>
    <x v="0"/>
    <x v="1"/>
    <x v="5"/>
    <x v="5"/>
    <s v="חזות העיר"/>
    <x v="7"/>
    <s v="כללי"/>
    <n v="13015"/>
    <m/>
    <m/>
    <m/>
    <m/>
    <n v="0"/>
    <n v="100"/>
    <m/>
    <m/>
    <m/>
    <n v="100"/>
    <n v="100"/>
    <m/>
    <m/>
    <m/>
    <m/>
    <m/>
    <m/>
    <n v="0"/>
    <n v="0"/>
    <m/>
    <n v="0"/>
    <n v="100"/>
    <m/>
    <m/>
    <m/>
    <m/>
    <m/>
    <m/>
    <n v="0"/>
    <m/>
    <m/>
    <m/>
    <m/>
    <n v="0"/>
    <x v="0"/>
    <m/>
    <n v="0"/>
    <n v="0"/>
    <n v="0"/>
    <n v="0"/>
    <n v="0"/>
  </r>
  <r>
    <x v="0"/>
    <x v="0"/>
    <x v="2"/>
    <x v="6"/>
    <x v="6"/>
    <s v="חזות העיר"/>
    <x v="8"/>
    <m/>
    <n v="14006"/>
    <n v="170"/>
    <n v="180"/>
    <n v="180"/>
    <m/>
    <n v="530"/>
    <n v="150"/>
    <m/>
    <n v="160"/>
    <n v="160"/>
    <n v="150"/>
    <n v="470"/>
    <m/>
    <m/>
    <m/>
    <m/>
    <m/>
    <m/>
    <n v="0"/>
    <n v="0"/>
    <m/>
    <n v="170"/>
    <n v="150"/>
    <m/>
    <m/>
    <n v="180"/>
    <n v="180"/>
    <n v="180"/>
    <n v="180"/>
    <n v="720"/>
    <m/>
    <m/>
    <m/>
    <m/>
    <n v="0"/>
    <x v="0"/>
    <m/>
    <n v="180"/>
    <n v="180"/>
    <n v="180"/>
    <n v="180"/>
    <n v="720"/>
  </r>
  <r>
    <x v="0"/>
    <x v="0"/>
    <x v="2"/>
    <x v="6"/>
    <x v="6"/>
    <s v="חזות העיר"/>
    <x v="9"/>
    <m/>
    <n v="14006"/>
    <n v="150"/>
    <n v="120"/>
    <n v="120"/>
    <m/>
    <n v="390"/>
    <n v="250"/>
    <n v="250"/>
    <n v="250"/>
    <n v="250"/>
    <n v="500"/>
    <n v="1000"/>
    <m/>
    <n v="-125"/>
    <n v="-125"/>
    <n v="-125"/>
    <n v="-125"/>
    <n v="-125"/>
    <n v="-250"/>
    <n v="-500"/>
    <s v="טרם"/>
    <n v="25"/>
    <n v="125"/>
    <m/>
    <m/>
    <n v="140"/>
    <n v="126"/>
    <n v="120"/>
    <n v="120"/>
    <n v="506"/>
    <m/>
    <m/>
    <m/>
    <m/>
    <n v="0"/>
    <x v="1"/>
    <m/>
    <n v="140"/>
    <n v="126"/>
    <n v="120"/>
    <n v="120"/>
    <n v="506"/>
  </r>
  <r>
    <x v="0"/>
    <x v="0"/>
    <x v="2"/>
    <x v="6"/>
    <x v="6"/>
    <s v="חזות העיר"/>
    <x v="10"/>
    <m/>
    <n v="14006"/>
    <m/>
    <n v="50"/>
    <n v="50"/>
    <m/>
    <n v="100"/>
    <m/>
    <n v="50"/>
    <n v="50"/>
    <m/>
    <n v="50"/>
    <n v="100"/>
    <m/>
    <m/>
    <m/>
    <m/>
    <m/>
    <m/>
    <n v="0"/>
    <n v="0"/>
    <m/>
    <n v="0"/>
    <n v="0"/>
    <m/>
    <m/>
    <n v="50"/>
    <n v="50"/>
    <n v="50"/>
    <n v="50"/>
    <n v="200"/>
    <m/>
    <m/>
    <m/>
    <m/>
    <n v="0"/>
    <x v="0"/>
    <m/>
    <n v="50"/>
    <n v="50"/>
    <n v="50"/>
    <n v="50"/>
    <n v="200"/>
  </r>
  <r>
    <x v="0"/>
    <x v="0"/>
    <x v="2"/>
    <x v="6"/>
    <x v="6"/>
    <s v="חזות העיר"/>
    <x v="11"/>
    <m/>
    <n v="14006"/>
    <m/>
    <n v="38"/>
    <n v="33"/>
    <m/>
    <n v="71"/>
    <m/>
    <m/>
    <m/>
    <m/>
    <n v="0"/>
    <n v="0"/>
    <m/>
    <m/>
    <m/>
    <m/>
    <m/>
    <m/>
    <n v="0"/>
    <n v="0"/>
    <m/>
    <n v="0"/>
    <n v="0"/>
    <m/>
    <m/>
    <n v="40"/>
    <n v="40"/>
    <n v="38"/>
    <n v="33"/>
    <n v="151"/>
    <m/>
    <m/>
    <m/>
    <m/>
    <n v="0"/>
    <x v="0"/>
    <m/>
    <n v="40"/>
    <n v="40"/>
    <n v="38"/>
    <n v="33"/>
    <n v="151"/>
  </r>
  <r>
    <x v="0"/>
    <x v="0"/>
    <x v="3"/>
    <x v="7"/>
    <x v="7"/>
    <s v="חזות העיר"/>
    <x v="12"/>
    <s v="סקר אינוונטר מקיף והקמת מערך נכלל בשוטף 200 ובתב&quot;ר 95 מאיר אלקיים"/>
    <n v="14005"/>
    <n v="50"/>
    <n v="0"/>
    <n v="0"/>
    <m/>
    <n v="50"/>
    <n v="50"/>
    <m/>
    <n v="0"/>
    <m/>
    <n v="50"/>
    <n v="50"/>
    <m/>
    <m/>
    <m/>
    <m/>
    <m/>
    <m/>
    <n v="0"/>
    <n v="0"/>
    <m/>
    <n v="50"/>
    <n v="50"/>
    <m/>
    <m/>
    <n v="100"/>
    <n v="50"/>
    <n v="0"/>
    <n v="0"/>
    <n v="150"/>
    <m/>
    <m/>
    <m/>
    <m/>
    <n v="0"/>
    <x v="0"/>
    <m/>
    <n v="100"/>
    <n v="50"/>
    <n v="0"/>
    <n v="0"/>
    <n v="150"/>
  </r>
  <r>
    <x v="0"/>
    <x v="0"/>
    <x v="4"/>
    <x v="8"/>
    <x v="8"/>
    <s v="חזות העיר"/>
    <x v="8"/>
    <m/>
    <n v="77003"/>
    <n v="502"/>
    <n v="300"/>
    <n v="200"/>
    <m/>
    <n v="1002"/>
    <n v="100"/>
    <n v="100"/>
    <n v="200"/>
    <n v="200"/>
    <n v="200"/>
    <n v="600"/>
    <m/>
    <m/>
    <m/>
    <m/>
    <m/>
    <m/>
    <n v="0"/>
    <n v="0"/>
    <m/>
    <n v="502"/>
    <n v="100"/>
    <m/>
    <m/>
    <n v="100"/>
    <n v="200"/>
    <n v="300"/>
    <n v="200"/>
    <n v="800"/>
    <m/>
    <m/>
    <m/>
    <m/>
    <n v="0"/>
    <x v="0"/>
    <m/>
    <n v="100"/>
    <n v="200"/>
    <n v="300"/>
    <n v="200"/>
    <n v="800"/>
  </r>
  <r>
    <x v="0"/>
    <x v="0"/>
    <x v="4"/>
    <x v="8"/>
    <x v="8"/>
    <s v="חזות העיר"/>
    <x v="13"/>
    <m/>
    <n v="7700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m/>
    <m/>
    <m/>
    <m/>
    <m/>
    <n v="0"/>
    <x v="0"/>
    <m/>
    <m/>
    <m/>
    <m/>
    <m/>
    <n v="0"/>
  </r>
  <r>
    <x v="0"/>
    <x v="1"/>
    <x v="5"/>
    <x v="9"/>
    <x v="9"/>
    <m/>
    <x v="13"/>
    <m/>
    <n v="78001"/>
    <n v="1500"/>
    <m/>
    <m/>
    <m/>
    <n v="1500"/>
    <n v="1500"/>
    <m/>
    <m/>
    <m/>
    <n v="1500"/>
    <n v="1500"/>
    <m/>
    <m/>
    <m/>
    <m/>
    <m/>
    <m/>
    <n v="0"/>
    <n v="0"/>
    <m/>
    <n v="1500"/>
    <n v="1500"/>
    <m/>
    <m/>
    <m/>
    <m/>
    <m/>
    <m/>
    <m/>
    <m/>
    <m/>
    <m/>
    <m/>
    <m/>
    <x v="0"/>
    <m/>
    <m/>
    <m/>
    <m/>
    <m/>
    <m/>
  </r>
  <r>
    <x v="0"/>
    <x v="1"/>
    <x v="5"/>
    <x v="9"/>
    <x v="9"/>
    <m/>
    <x v="13"/>
    <m/>
    <n v="78001"/>
    <m/>
    <m/>
    <m/>
    <m/>
    <m/>
    <m/>
    <m/>
    <m/>
    <m/>
    <n v="0"/>
    <n v="0"/>
    <m/>
    <m/>
    <m/>
    <m/>
    <m/>
    <m/>
    <n v="0"/>
    <n v="0"/>
    <m/>
    <n v="0"/>
    <m/>
    <m/>
    <m/>
    <m/>
    <m/>
    <m/>
    <m/>
    <m/>
    <m/>
    <m/>
    <m/>
    <m/>
    <m/>
    <x v="0"/>
    <m/>
    <m/>
    <m/>
    <m/>
    <m/>
    <m/>
  </r>
  <r>
    <x v="0"/>
    <x v="2"/>
    <x v="6"/>
    <x v="10"/>
    <x v="10"/>
    <s v="תפעול ותחזוקה"/>
    <x v="14"/>
    <s v="הוחלף 11013"/>
    <n v="2200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6"/>
    <x v="10"/>
    <x v="10"/>
    <s v="תפעול ותחזוקה"/>
    <x v="15"/>
    <m/>
    <n v="22004"/>
    <n v="1880"/>
    <n v="1000"/>
    <n v="1000"/>
    <m/>
    <n v="3880"/>
    <n v="1400"/>
    <n v="600"/>
    <n v="1000"/>
    <n v="1000"/>
    <n v="2000"/>
    <n v="4000"/>
    <m/>
    <m/>
    <m/>
    <m/>
    <m/>
    <m/>
    <n v="0"/>
    <n v="0"/>
    <m/>
    <n v="1880"/>
    <n v="1400"/>
    <m/>
    <m/>
    <n v="1300"/>
    <n v="1000"/>
    <n v="1000"/>
    <n v="1000"/>
    <n v="4300"/>
    <m/>
    <m/>
    <m/>
    <m/>
    <n v="0"/>
    <x v="0"/>
    <m/>
    <n v="1300"/>
    <n v="1000"/>
    <n v="1000"/>
    <n v="1000"/>
    <n v="4300"/>
  </r>
  <r>
    <x v="0"/>
    <x v="2"/>
    <x v="7"/>
    <x v="11"/>
    <x v="11"/>
    <s v="תפעול ותחזוקה"/>
    <x v="8"/>
    <s v="החלפת עמודים רקובים, תיקון תשתית לעמודים וכד'"/>
    <n v="45010"/>
    <n v="1200"/>
    <n v="750"/>
    <n v="800"/>
    <m/>
    <n v="2750"/>
    <n v="1200"/>
    <n v="700"/>
    <n v="800"/>
    <n v="800"/>
    <n v="1900"/>
    <n v="3500"/>
    <m/>
    <m/>
    <m/>
    <m/>
    <m/>
    <m/>
    <n v="0"/>
    <n v="0"/>
    <m/>
    <n v="1200"/>
    <n v="1200"/>
    <s v="תוכנית רב שנתית"/>
    <m/>
    <n v="800"/>
    <n v="600"/>
    <n v="750"/>
    <n v="800"/>
    <n v="2950"/>
    <m/>
    <m/>
    <m/>
    <m/>
    <n v="0"/>
    <x v="0"/>
    <m/>
    <n v="800"/>
    <n v="600"/>
    <n v="750"/>
    <n v="800"/>
    <n v="2950"/>
  </r>
  <r>
    <x v="0"/>
    <x v="2"/>
    <x v="7"/>
    <x v="11"/>
    <x v="11"/>
    <s v="תפעול ותחזוקה"/>
    <x v="16"/>
    <s v="בדיקה ע&quot;י קונסטרוקטור ותיקון"/>
    <n v="45010"/>
    <m/>
    <n v="150"/>
    <n v="150"/>
    <m/>
    <n v="300"/>
    <m/>
    <m/>
    <m/>
    <m/>
    <n v="0"/>
    <n v="0"/>
    <m/>
    <m/>
    <m/>
    <m/>
    <m/>
    <m/>
    <n v="0"/>
    <n v="0"/>
    <m/>
    <n v="0"/>
    <n v="0"/>
    <m/>
    <m/>
    <n v="200"/>
    <n v="200"/>
    <n v="150"/>
    <n v="150"/>
    <n v="700"/>
    <m/>
    <m/>
    <m/>
    <m/>
    <n v="0"/>
    <x v="0"/>
    <m/>
    <n v="200"/>
    <n v="200"/>
    <n v="150"/>
    <n v="150"/>
    <n v="700"/>
  </r>
  <r>
    <x v="0"/>
    <x v="2"/>
    <x v="7"/>
    <x v="11"/>
    <x v="11"/>
    <s v="תפעול ותחזוקה"/>
    <x v="17"/>
    <s v="הכנה לעיר חכמה"/>
    <n v="45010"/>
    <m/>
    <n v="100"/>
    <m/>
    <m/>
    <n v="100"/>
    <m/>
    <m/>
    <m/>
    <m/>
    <n v="0"/>
    <n v="0"/>
    <m/>
    <m/>
    <m/>
    <m/>
    <m/>
    <m/>
    <n v="0"/>
    <n v="0"/>
    <m/>
    <n v="0"/>
    <n v="0"/>
    <m/>
    <m/>
    <n v="100"/>
    <n v="100"/>
    <n v="100"/>
    <m/>
    <n v="300"/>
    <m/>
    <m/>
    <m/>
    <m/>
    <n v="0"/>
    <x v="0"/>
    <m/>
    <n v="100"/>
    <n v="100"/>
    <n v="100"/>
    <n v="0"/>
    <n v="300"/>
  </r>
  <r>
    <x v="0"/>
    <x v="2"/>
    <x v="7"/>
    <x v="11"/>
    <x v="11"/>
    <s v="תפעול ותחזוקה"/>
    <x v="18"/>
    <s v="הארת מתקני משחק בגינות ציבוריות 8 גינות ושבילים"/>
    <n v="45010"/>
    <m/>
    <n v="100"/>
    <n v="50"/>
    <m/>
    <n v="150"/>
    <m/>
    <m/>
    <m/>
    <m/>
    <n v="0"/>
    <n v="0"/>
    <m/>
    <m/>
    <m/>
    <m/>
    <m/>
    <m/>
    <n v="0"/>
    <n v="0"/>
    <m/>
    <n v="0"/>
    <n v="0"/>
    <s v="גבוהה"/>
    <m/>
    <n v="50"/>
    <n v="100"/>
    <n v="100"/>
    <n v="50"/>
    <n v="300"/>
    <m/>
    <m/>
    <m/>
    <m/>
    <n v="0"/>
    <x v="0"/>
    <m/>
    <n v="50"/>
    <n v="100"/>
    <n v="100"/>
    <n v="50"/>
    <n v="300"/>
  </r>
  <r>
    <x v="0"/>
    <x v="2"/>
    <x v="7"/>
    <x v="11"/>
    <x v="11"/>
    <s v="תפעול ותחזוקה"/>
    <x v="19"/>
    <s v="מפתח של 60 ש&quot;ח ל 12 א' עמודים"/>
    <n v="45010"/>
    <m/>
    <m/>
    <m/>
    <m/>
    <n v="0"/>
    <m/>
    <m/>
    <m/>
    <m/>
    <n v="0"/>
    <n v="0"/>
    <m/>
    <m/>
    <m/>
    <m/>
    <m/>
    <m/>
    <n v="0"/>
    <n v="0"/>
    <m/>
    <n v="0"/>
    <n v="0"/>
    <m/>
    <m/>
    <n v="0"/>
    <m/>
    <m/>
    <m/>
    <n v="0"/>
    <m/>
    <m/>
    <m/>
    <m/>
    <n v="0"/>
    <x v="0"/>
    <m/>
    <n v="0"/>
    <n v="0"/>
    <n v="0"/>
    <n v="0"/>
    <n v="0"/>
  </r>
  <r>
    <x v="1"/>
    <x v="2"/>
    <x v="6"/>
    <x v="12"/>
    <x v="12"/>
    <s v="תפעול ותחזוקה"/>
    <x v="20"/>
    <m/>
    <n v="47017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6"/>
    <x v="12"/>
    <x v="12"/>
    <s v="תפעול ותחזוקה"/>
    <x v="21"/>
    <m/>
    <n v="47017"/>
    <n v="2500"/>
    <n v="1000"/>
    <n v="1000"/>
    <m/>
    <n v="4500"/>
    <n v="1500"/>
    <n v="700"/>
    <n v="1000"/>
    <n v="1000"/>
    <n v="2200"/>
    <n v="4200"/>
    <m/>
    <m/>
    <m/>
    <m/>
    <m/>
    <m/>
    <n v="0"/>
    <n v="0"/>
    <m/>
    <n v="2500"/>
    <n v="1500"/>
    <m/>
    <m/>
    <n v="1500"/>
    <n v="1000"/>
    <n v="1000"/>
    <n v="1000"/>
    <n v="4500"/>
    <m/>
    <m/>
    <m/>
    <m/>
    <n v="0"/>
    <x v="0"/>
    <m/>
    <n v="1500"/>
    <n v="1000"/>
    <n v="1000"/>
    <n v="1000"/>
    <n v="4500"/>
  </r>
  <r>
    <x v="0"/>
    <x v="2"/>
    <x v="6"/>
    <x v="12"/>
    <x v="12"/>
    <s v="תפעול ותחזוקה"/>
    <x v="13"/>
    <m/>
    <n v="47017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1"/>
    <x v="2"/>
    <x v="6"/>
    <x v="13"/>
    <x v="13"/>
    <s v="תפעול ותחזוקה"/>
    <x v="13"/>
    <m/>
    <n v="4701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6"/>
    <x v="13"/>
    <x v="13"/>
    <s v="תפעול ותחזוקה"/>
    <x v="13"/>
    <m/>
    <n v="47018"/>
    <n v="2000"/>
    <n v="300"/>
    <n v="300"/>
    <m/>
    <n v="2600"/>
    <n v="500"/>
    <n v="250"/>
    <n v="300"/>
    <n v="300"/>
    <n v="750"/>
    <n v="1350"/>
    <m/>
    <m/>
    <m/>
    <m/>
    <m/>
    <m/>
    <n v="0"/>
    <n v="0"/>
    <m/>
    <n v="2000"/>
    <n v="500"/>
    <m/>
    <m/>
    <n v="300"/>
    <n v="300"/>
    <n v="300"/>
    <n v="300"/>
    <n v="1200"/>
    <m/>
    <m/>
    <m/>
    <m/>
    <n v="0"/>
    <x v="0"/>
    <m/>
    <n v="300"/>
    <n v="300"/>
    <n v="300"/>
    <n v="300"/>
    <n v="1200"/>
  </r>
  <r>
    <x v="0"/>
    <x v="2"/>
    <x v="6"/>
    <x v="13"/>
    <x v="13"/>
    <s v="תפעול ותחזוקה"/>
    <x v="13"/>
    <m/>
    <n v="4701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6"/>
    <x v="14"/>
    <x v="14"/>
    <s v="תפעול ותחזוקה"/>
    <x v="22"/>
    <m/>
    <n v="47019"/>
    <n v="1900"/>
    <n v="1800"/>
    <n v="1500"/>
    <m/>
    <n v="5200"/>
    <n v="1500"/>
    <n v="1300"/>
    <n v="1500"/>
    <n v="1500"/>
    <n v="2800"/>
    <n v="5800"/>
    <m/>
    <m/>
    <m/>
    <m/>
    <m/>
    <m/>
    <n v="0"/>
    <n v="0"/>
    <m/>
    <n v="1900"/>
    <n v="1500"/>
    <m/>
    <m/>
    <n v="1900"/>
    <n v="1800"/>
    <n v="1800"/>
    <n v="1500"/>
    <n v="7000"/>
    <m/>
    <m/>
    <m/>
    <m/>
    <n v="0"/>
    <x v="0"/>
    <m/>
    <n v="1900"/>
    <n v="1800"/>
    <n v="1800"/>
    <n v="1500"/>
    <n v="7000"/>
  </r>
  <r>
    <x v="0"/>
    <x v="2"/>
    <x v="6"/>
    <x v="14"/>
    <x v="14"/>
    <s v="תפעול ותחזוקה"/>
    <x v="23"/>
    <s v="חומרים100+קבלניות 520"/>
    <n v="47019"/>
    <m/>
    <m/>
    <m/>
    <m/>
    <n v="0"/>
    <n v="920"/>
    <m/>
    <m/>
    <m/>
    <n v="920"/>
    <n v="920"/>
    <m/>
    <m/>
    <m/>
    <m/>
    <m/>
    <m/>
    <n v="0"/>
    <n v="0"/>
    <m/>
    <n v="0"/>
    <n v="920"/>
    <m/>
    <m/>
    <m/>
    <m/>
    <m/>
    <m/>
    <n v="0"/>
    <m/>
    <m/>
    <m/>
    <m/>
    <n v="0"/>
    <x v="0"/>
    <m/>
    <n v="0"/>
    <n v="0"/>
    <n v="0"/>
    <n v="0"/>
    <n v="0"/>
  </r>
  <r>
    <x v="0"/>
    <x v="2"/>
    <x v="6"/>
    <x v="15"/>
    <x v="15"/>
    <s v="תפעול ותחזוקה"/>
    <x v="24"/>
    <s v="תיקונים וצביעת עמודים"/>
    <n v="47012"/>
    <m/>
    <m/>
    <m/>
    <m/>
    <n v="0"/>
    <n v="50"/>
    <m/>
    <n v="40"/>
    <n v="40"/>
    <n v="50"/>
    <n v="130"/>
    <m/>
    <m/>
    <m/>
    <m/>
    <m/>
    <m/>
    <n v="0"/>
    <n v="0"/>
    <m/>
    <n v="0"/>
    <n v="50"/>
    <m/>
    <m/>
    <n v="50"/>
    <n v="50"/>
    <n v="50"/>
    <n v="50"/>
    <n v="200"/>
    <m/>
    <m/>
    <m/>
    <m/>
    <n v="0"/>
    <x v="0"/>
    <m/>
    <n v="50"/>
    <n v="50"/>
    <n v="50"/>
    <n v="50"/>
    <n v="200"/>
  </r>
  <r>
    <x v="0"/>
    <x v="2"/>
    <x v="6"/>
    <x v="15"/>
    <x v="15"/>
    <s v="תפעול ותחזוקה"/>
    <x v="13"/>
    <m/>
    <n v="47012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6"/>
    <x v="16"/>
    <x v="16"/>
    <s v="תפעול ותחזוקה"/>
    <x v="25"/>
    <s v="רחבי העיר ומדרחוב ירושלים"/>
    <n v="47013"/>
    <n v="400"/>
    <n v="50"/>
    <n v="50"/>
    <m/>
    <n v="500"/>
    <n v="50"/>
    <n v="50"/>
    <n v="50"/>
    <n v="50"/>
    <n v="100"/>
    <n v="200"/>
    <m/>
    <m/>
    <m/>
    <m/>
    <m/>
    <m/>
    <n v="0"/>
    <n v="0"/>
    <m/>
    <n v="400"/>
    <n v="50"/>
    <m/>
    <m/>
    <n v="35"/>
    <n v="50"/>
    <n v="50"/>
    <n v="50"/>
    <n v="185"/>
    <m/>
    <m/>
    <m/>
    <m/>
    <n v="0"/>
    <x v="0"/>
    <m/>
    <n v="35"/>
    <n v="50"/>
    <n v="50"/>
    <n v="50"/>
    <n v="185"/>
  </r>
  <r>
    <x v="0"/>
    <x v="2"/>
    <x v="6"/>
    <x v="16"/>
    <x v="16"/>
    <s v="תפעול ותחזוקה"/>
    <x v="13"/>
    <m/>
    <n v="4701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6"/>
    <x v="17"/>
    <x v="17"/>
    <s v="תפעול ותחזוקה"/>
    <x v="26"/>
    <m/>
    <n v="47014"/>
    <n v="0"/>
    <n v="0"/>
    <n v="0"/>
    <m/>
    <n v="0"/>
    <n v="400"/>
    <m/>
    <n v="200"/>
    <n v="200"/>
    <n v="400"/>
    <n v="800"/>
    <m/>
    <m/>
    <m/>
    <m/>
    <m/>
    <m/>
    <n v="0"/>
    <n v="0"/>
    <m/>
    <n v="0"/>
    <n v="400"/>
    <m/>
    <m/>
    <n v="100"/>
    <n v="0"/>
    <n v="0"/>
    <n v="0"/>
    <n v="100"/>
    <m/>
    <m/>
    <m/>
    <m/>
    <n v="0"/>
    <x v="0"/>
    <m/>
    <n v="100"/>
    <n v="0"/>
    <n v="0"/>
    <n v="0"/>
    <n v="100"/>
  </r>
  <r>
    <x v="0"/>
    <x v="2"/>
    <x v="6"/>
    <x v="17"/>
    <x v="17"/>
    <s v="תפעול ותחזוקה"/>
    <x v="13"/>
    <m/>
    <n v="4701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6"/>
    <x v="17"/>
    <x v="17"/>
    <s v="תפעול ותחזוקה"/>
    <x v="13"/>
    <m/>
    <n v="4701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6"/>
    <x v="18"/>
    <x v="18"/>
    <s v="תפעול ותחזוקה"/>
    <x v="13"/>
    <m/>
    <n v="47015"/>
    <n v="200"/>
    <n v="200"/>
    <n v="200"/>
    <m/>
    <n v="600"/>
    <n v="150"/>
    <n v="100"/>
    <n v="200"/>
    <n v="200"/>
    <n v="250"/>
    <n v="650"/>
    <m/>
    <m/>
    <m/>
    <m/>
    <m/>
    <m/>
    <n v="0"/>
    <n v="0"/>
    <m/>
    <n v="200"/>
    <n v="150"/>
    <m/>
    <m/>
    <n v="200"/>
    <n v="200"/>
    <n v="200"/>
    <n v="200"/>
    <n v="800"/>
    <n v="-80"/>
    <n v="-120"/>
    <n v="-120"/>
    <m/>
    <n v="-320"/>
    <x v="0"/>
    <m/>
    <n v="120"/>
    <n v="80"/>
    <n v="80"/>
    <n v="200"/>
    <n v="480"/>
  </r>
  <r>
    <x v="0"/>
    <x v="2"/>
    <x v="6"/>
    <x v="18"/>
    <x v="18"/>
    <s v="תפעול ותחזוקה"/>
    <x v="13"/>
    <m/>
    <n v="47015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6"/>
    <x v="18"/>
    <x v="18"/>
    <s v="תפעול ותחזוקה"/>
    <x v="13"/>
    <m/>
    <n v="47015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3"/>
    <x v="8"/>
    <x v="19"/>
    <x v="19"/>
    <s v="בטחון"/>
    <x v="27"/>
    <s v="בטיחות אש שנתי גמר התחיבות לכבא רב שנתי"/>
    <n v="71002"/>
    <n v="545"/>
    <n v="350"/>
    <n v="350"/>
    <m/>
    <n v="1245"/>
    <n v="350"/>
    <n v="150"/>
    <n v="250"/>
    <n v="250"/>
    <n v="500"/>
    <n v="1000"/>
    <m/>
    <m/>
    <m/>
    <m/>
    <m/>
    <m/>
    <n v="0"/>
    <n v="0"/>
    <m/>
    <n v="545"/>
    <n v="350"/>
    <m/>
    <s v="טרם הוגש! ההתקנות הסתימו,יגיש עלות בקורות וקריאות"/>
    <n v="350"/>
    <n v="350"/>
    <n v="350"/>
    <n v="350"/>
    <n v="1400"/>
    <m/>
    <m/>
    <m/>
    <m/>
    <n v="0"/>
    <x v="0"/>
    <m/>
    <n v="350"/>
    <n v="350"/>
    <n v="350"/>
    <n v="350"/>
    <n v="1400"/>
  </r>
  <r>
    <x v="0"/>
    <x v="3"/>
    <x v="8"/>
    <x v="19"/>
    <x v="19"/>
    <s v="בטחון"/>
    <x v="27"/>
    <s v="התאמת מער כריזה לתקן כב&quot;א"/>
    <n v="71002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3"/>
    <x v="8"/>
    <x v="20"/>
    <x v="20"/>
    <s v="בטחון"/>
    <x v="27"/>
    <m/>
    <n v="71003"/>
    <n v="250"/>
    <n v="150"/>
    <n v="150"/>
    <m/>
    <n v="550"/>
    <n v="250"/>
    <n v="100"/>
    <n v="100"/>
    <n v="100"/>
    <n v="350"/>
    <n v="550"/>
    <m/>
    <m/>
    <m/>
    <m/>
    <m/>
    <m/>
    <n v="0"/>
    <n v="0"/>
    <m/>
    <n v="250"/>
    <n v="250"/>
    <m/>
    <s v="טרם הוגש! ההתקנות הסתימו,יגיש עלות בקורות וקריאות"/>
    <n v="200"/>
    <n v="150"/>
    <n v="150"/>
    <n v="150"/>
    <n v="650"/>
    <m/>
    <m/>
    <m/>
    <m/>
    <n v="0"/>
    <x v="0"/>
    <m/>
    <n v="200"/>
    <n v="150"/>
    <n v="150"/>
    <n v="150"/>
    <n v="650"/>
  </r>
  <r>
    <x v="0"/>
    <x v="3"/>
    <x v="8"/>
    <x v="20"/>
    <x v="20"/>
    <s v="בטחון"/>
    <x v="13"/>
    <m/>
    <n v="7100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3"/>
    <x v="8"/>
    <x v="21"/>
    <x v="21"/>
    <s v="בטחון"/>
    <x v="28"/>
    <m/>
    <n v="71004"/>
    <n v="200"/>
    <n v="200"/>
    <n v="200"/>
    <m/>
    <n v="600"/>
    <n v="120"/>
    <n v="170"/>
    <n v="150"/>
    <n v="150"/>
    <n v="290"/>
    <n v="590"/>
    <m/>
    <m/>
    <m/>
    <m/>
    <m/>
    <m/>
    <n v="0"/>
    <n v="0"/>
    <m/>
    <n v="200"/>
    <n v="120"/>
    <m/>
    <m/>
    <n v="200"/>
    <n v="200"/>
    <n v="200"/>
    <n v="200"/>
    <n v="800"/>
    <m/>
    <m/>
    <m/>
    <m/>
    <n v="0"/>
    <x v="0"/>
    <m/>
    <n v="200"/>
    <n v="200"/>
    <n v="200"/>
    <n v="200"/>
    <n v="800"/>
  </r>
  <r>
    <x v="0"/>
    <x v="3"/>
    <x v="8"/>
    <x v="21"/>
    <x v="21"/>
    <s v="בטחון"/>
    <x v="13"/>
    <m/>
    <n v="7100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1"/>
    <x v="3"/>
    <x v="8"/>
    <x v="22"/>
    <x v="22"/>
    <s v="בטחון"/>
    <x v="13"/>
    <m/>
    <n v="71005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3"/>
    <x v="8"/>
    <x v="23"/>
    <x v="23"/>
    <s v="בטחון"/>
    <x v="29"/>
    <m/>
    <n v="71006"/>
    <n v="424"/>
    <n v="424"/>
    <n v="424"/>
    <m/>
    <n v="1272"/>
    <n v="424"/>
    <n v="424"/>
    <n v="424"/>
    <n v="424"/>
    <n v="848"/>
    <n v="1696"/>
    <m/>
    <n v="-424"/>
    <n v="-424"/>
    <n v="-424"/>
    <n v="-424"/>
    <n v="-424"/>
    <n v="-848"/>
    <n v="-1696"/>
    <s v="קרן שמירה"/>
    <n v="0"/>
    <n v="0"/>
    <m/>
    <m/>
    <n v="424"/>
    <n v="424"/>
    <n v="424"/>
    <n v="424"/>
    <n v="1696"/>
    <n v="-424"/>
    <n v="-424"/>
    <n v="-424"/>
    <n v="-424"/>
    <n v="-1696"/>
    <x v="2"/>
    <m/>
    <n v="0"/>
    <n v="0"/>
    <n v="0"/>
    <n v="0"/>
    <n v="0"/>
  </r>
  <r>
    <x v="0"/>
    <x v="3"/>
    <x v="8"/>
    <x v="23"/>
    <x v="23"/>
    <s v="בטחון"/>
    <x v="13"/>
    <m/>
    <n v="71006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3"/>
    <x v="8"/>
    <x v="24"/>
    <x v="24"/>
    <s v="בטחון"/>
    <x v="13"/>
    <m/>
    <n v="7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3"/>
    <x v="8"/>
    <x v="24"/>
    <x v="24"/>
    <s v="בטחון"/>
    <x v="30"/>
    <s v="עבודות שונות ובלתי צפויות"/>
    <n v="71008"/>
    <n v="250"/>
    <n v="200"/>
    <n v="200"/>
    <m/>
    <n v="650"/>
    <n v="50"/>
    <n v="50"/>
    <n v="150"/>
    <n v="150"/>
    <n v="100"/>
    <n v="400"/>
    <m/>
    <m/>
    <m/>
    <m/>
    <m/>
    <m/>
    <n v="0"/>
    <n v="0"/>
    <m/>
    <n v="250"/>
    <n v="50"/>
    <m/>
    <m/>
    <n v="150"/>
    <n v="200"/>
    <n v="200"/>
    <n v="200"/>
    <n v="750"/>
    <m/>
    <m/>
    <m/>
    <m/>
    <n v="0"/>
    <x v="0"/>
    <m/>
    <n v="150"/>
    <n v="200"/>
    <n v="200"/>
    <n v="200"/>
    <n v="750"/>
  </r>
  <r>
    <x v="2"/>
    <x v="3"/>
    <x v="8"/>
    <x v="25"/>
    <x v="25"/>
    <s v="הנדסה"/>
    <x v="31"/>
    <s v="קו חדש, שוחות, בור משאבות"/>
    <n v="71007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2"/>
    <x v="3"/>
    <x v="8"/>
    <x v="25"/>
    <x v="25"/>
    <s v="הנדסה"/>
    <x v="32"/>
    <s v="ציוד נלווה, מסכים (15)"/>
    <n v="71007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2"/>
    <x v="3"/>
    <x v="8"/>
    <x v="25"/>
    <x v="25"/>
    <s v="הנדסה"/>
    <x v="33"/>
    <s v="שי:עלות הפרוייקט כולו 1.6 ממנו 1 בטפ, יתרה לתבר "/>
    <n v="71007"/>
    <m/>
    <m/>
    <m/>
    <m/>
    <n v="0"/>
    <m/>
    <m/>
    <m/>
    <m/>
    <n v="0"/>
    <n v="0"/>
    <m/>
    <m/>
    <m/>
    <m/>
    <m/>
    <m/>
    <n v="0"/>
    <n v="0"/>
    <m/>
    <n v="0"/>
    <n v="0"/>
    <m/>
    <s v="לפי שי הכנסה ממב&quot;פ 1 מ', ביקשתי נתונים"/>
    <n v="200"/>
    <m/>
    <m/>
    <m/>
    <n v="200"/>
    <n v="-100"/>
    <m/>
    <m/>
    <m/>
    <n v="-100"/>
    <x v="3"/>
    <m/>
    <n v="100"/>
    <n v="0"/>
    <n v="0"/>
    <n v="0"/>
    <n v="100"/>
  </r>
  <r>
    <x v="2"/>
    <x v="3"/>
    <x v="8"/>
    <x v="25"/>
    <x v="25"/>
    <s v="הנדסה"/>
    <x v="34"/>
    <s v="תקשורת, מחשבים, מדפסות, אינטרנט"/>
    <n v="71007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m/>
    <m/>
    <m/>
    <m/>
    <n v="0"/>
  </r>
  <r>
    <x v="2"/>
    <x v="3"/>
    <x v="8"/>
    <x v="25"/>
    <x v="25"/>
    <s v="הנדסה"/>
    <x v="35"/>
    <s v="מערכות, אנטנות, אינטרקום"/>
    <n v="71007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m/>
    <m/>
    <m/>
    <m/>
    <n v="0"/>
  </r>
  <r>
    <x v="0"/>
    <x v="3"/>
    <x v="8"/>
    <x v="26"/>
    <x v="26"/>
    <s v="בטחון"/>
    <x v="36"/>
    <s v="מניעת ת&quot;ד "/>
    <n v="76001"/>
    <n v="383"/>
    <n v="200"/>
    <n v="200"/>
    <m/>
    <n v="783"/>
    <n v="290"/>
    <n v="200"/>
    <n v="200"/>
    <n v="150"/>
    <n v="490"/>
    <n v="840"/>
    <m/>
    <n v="-150"/>
    <n v="-150"/>
    <n v="-150"/>
    <n v="-150"/>
    <n v="-150"/>
    <n v="-300"/>
    <n v="-600"/>
    <s v="משרד התחבורה"/>
    <n v="233"/>
    <n v="140"/>
    <m/>
    <m/>
    <n v="150"/>
    <n v="200"/>
    <n v="200"/>
    <n v="200"/>
    <n v="750"/>
    <n v="-150"/>
    <n v="-150"/>
    <n v="-150"/>
    <m/>
    <n v="-450"/>
    <x v="4"/>
    <m/>
    <n v="0"/>
    <n v="50"/>
    <n v="50"/>
    <n v="200"/>
    <n v="300"/>
  </r>
  <r>
    <x v="0"/>
    <x v="3"/>
    <x v="8"/>
    <x v="26"/>
    <x v="26"/>
    <s v="בטחון"/>
    <x v="13"/>
    <m/>
    <n v="76001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4"/>
    <x v="9"/>
    <x v="27"/>
    <x v="27"/>
    <s v="הנדסה"/>
    <x v="8"/>
    <s v="שינויים גאומטריים לצרכי שיפור בטיחות בהתאם להחלטת וועדת תנועה"/>
    <n v="23004"/>
    <n v="1050"/>
    <n v="300"/>
    <n v="300"/>
    <m/>
    <n v="1650"/>
    <n v="400"/>
    <n v="300"/>
    <n v="400"/>
    <n v="400"/>
    <n v="700"/>
    <n v="1500"/>
    <m/>
    <m/>
    <m/>
    <m/>
    <m/>
    <m/>
    <n v="0"/>
    <n v="0"/>
    <m/>
    <n v="1050"/>
    <n v="400"/>
    <m/>
    <m/>
    <n v="300"/>
    <n v="300"/>
    <n v="300"/>
    <n v="300"/>
    <n v="1200"/>
    <m/>
    <m/>
    <m/>
    <m/>
    <n v="0"/>
    <x v="0"/>
    <m/>
    <n v="300"/>
    <n v="300"/>
    <n v="300"/>
    <n v="300"/>
    <n v="1200"/>
  </r>
  <r>
    <x v="0"/>
    <x v="4"/>
    <x v="9"/>
    <x v="27"/>
    <x v="27"/>
    <s v="הנדסה"/>
    <x v="13"/>
    <m/>
    <n v="2300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2"/>
    <x v="4"/>
    <x v="9"/>
    <x v="28"/>
    <x v="28"/>
    <s v="הנדסה"/>
    <x v="13"/>
    <m/>
    <n v="23005"/>
    <m/>
    <m/>
    <m/>
    <m/>
    <n v="0"/>
    <m/>
    <m/>
    <m/>
    <m/>
    <n v="0"/>
    <n v="0"/>
    <m/>
    <m/>
    <m/>
    <m/>
    <m/>
    <m/>
    <n v="0"/>
    <n v="0"/>
    <m/>
    <n v="0"/>
    <n v="0"/>
    <s v="בביצוע"/>
    <m/>
    <m/>
    <m/>
    <m/>
    <m/>
    <n v="0"/>
    <m/>
    <m/>
    <m/>
    <m/>
    <n v="0"/>
    <x v="0"/>
    <s v="השתתפות 70% משרד תחבורה"/>
    <n v="0"/>
    <n v="0"/>
    <n v="0"/>
    <n v="0"/>
    <n v="0"/>
  </r>
  <r>
    <x v="0"/>
    <x v="4"/>
    <x v="9"/>
    <x v="28"/>
    <x v="28"/>
    <s v="הנדסה"/>
    <x v="37"/>
    <s v="כללי 2019"/>
    <n v="23005"/>
    <n v="4000"/>
    <m/>
    <m/>
    <m/>
    <n v="4000"/>
    <n v="3000"/>
    <n v="3000"/>
    <n v="3000"/>
    <n v="3000"/>
    <n v="6000"/>
    <n v="12000"/>
    <m/>
    <n v="-2100"/>
    <n v="-2100"/>
    <n v="-2100"/>
    <n v="-2100"/>
    <n v="-2100"/>
    <n v="-4200"/>
    <n v="-8400"/>
    <s v="טרם"/>
    <n v="1900"/>
    <n v="900"/>
    <m/>
    <m/>
    <m/>
    <m/>
    <m/>
    <m/>
    <n v="0"/>
    <m/>
    <m/>
    <m/>
    <m/>
    <n v="0"/>
    <x v="4"/>
    <s v="השתתפות 85% משרד תחבורה"/>
    <n v="0"/>
    <n v="0"/>
    <n v="0"/>
    <n v="0"/>
    <n v="0"/>
  </r>
  <r>
    <x v="0"/>
    <x v="4"/>
    <x v="9"/>
    <x v="28"/>
    <x v="28"/>
    <s v="הנדסה"/>
    <x v="38"/>
    <s v="מעקות בציר בן יהודה טשר' מס מרכבה100536832"/>
    <n v="23005"/>
    <n v="900"/>
    <m/>
    <m/>
    <m/>
    <n v="900"/>
    <m/>
    <m/>
    <m/>
    <m/>
    <n v="0"/>
    <n v="0"/>
    <m/>
    <n v="-630"/>
    <n v="0"/>
    <m/>
    <m/>
    <m/>
    <n v="0"/>
    <n v="0"/>
    <s v="טרם"/>
    <n v="270"/>
    <n v="0"/>
    <m/>
    <s v="לבדוק נחיצות"/>
    <n v="871"/>
    <m/>
    <m/>
    <m/>
    <n v="871"/>
    <n v="-609.69999999999993"/>
    <m/>
    <m/>
    <m/>
    <n v="-609.69999999999993"/>
    <x v="4"/>
    <m/>
    <n v="261.30000000000007"/>
    <n v="0"/>
    <n v="0"/>
    <n v="0"/>
    <n v="261.30000000000007"/>
  </r>
  <r>
    <x v="1"/>
    <x v="4"/>
    <x v="9"/>
    <x v="29"/>
    <x v="29"/>
    <s v="הנדסה"/>
    <x v="39"/>
    <m/>
    <n v="23006"/>
    <m/>
    <m/>
    <m/>
    <m/>
    <n v="0"/>
    <m/>
    <m/>
    <m/>
    <m/>
    <n v="0"/>
    <n v="0"/>
    <m/>
    <m/>
    <m/>
    <m/>
    <m/>
    <m/>
    <n v="0"/>
    <n v="0"/>
    <m/>
    <n v="0"/>
    <n v="0"/>
    <m/>
    <s v="לבדוק האם יש הרשאה"/>
    <m/>
    <m/>
    <m/>
    <m/>
    <n v="0"/>
    <m/>
    <m/>
    <m/>
    <m/>
    <n v="0"/>
    <x v="0"/>
    <m/>
    <m/>
    <m/>
    <m/>
    <m/>
    <n v="0"/>
  </r>
  <r>
    <x v="2"/>
    <x v="4"/>
    <x v="9"/>
    <x v="30"/>
    <x v="30"/>
    <s v="הנדסה"/>
    <x v="40"/>
    <s v="הקצב כללי לפרוייקטים תחבורתיים"/>
    <n v="23007"/>
    <n v="8500"/>
    <n v="2000"/>
    <n v="2000"/>
    <m/>
    <n v="12500"/>
    <m/>
    <m/>
    <m/>
    <m/>
    <n v="0"/>
    <n v="0"/>
    <m/>
    <n v="-5950"/>
    <m/>
    <m/>
    <m/>
    <m/>
    <n v="0"/>
    <n v="0"/>
    <s v="טרם"/>
    <n v="2550"/>
    <n v="0"/>
    <s v="מותנה הכנסה"/>
    <m/>
    <n v="0"/>
    <n v="2000"/>
    <n v="2000"/>
    <n v="2000"/>
    <n v="6000"/>
    <n v="0"/>
    <n v="-1400"/>
    <n v="-1400"/>
    <n v="-1400"/>
    <n v="-4200"/>
    <x v="4"/>
    <m/>
    <n v="0"/>
    <n v="600"/>
    <n v="600"/>
    <n v="600"/>
    <n v="1800"/>
  </r>
  <r>
    <x v="0"/>
    <x v="4"/>
    <x v="10"/>
    <x v="31"/>
    <x v="31"/>
    <s v="הנדסה"/>
    <x v="41"/>
    <s v="כללי"/>
    <n v="24004"/>
    <n v="3600"/>
    <n v="2000"/>
    <n v="2000"/>
    <m/>
    <n v="7600"/>
    <n v="1500"/>
    <n v="1000"/>
    <n v="2000"/>
    <n v="2000"/>
    <n v="2500"/>
    <n v="6500"/>
    <m/>
    <m/>
    <m/>
    <m/>
    <m/>
    <m/>
    <n v="0"/>
    <n v="0"/>
    <m/>
    <n v="3600"/>
    <n v="1500"/>
    <s v="מציע לפרוס ל3 שנים "/>
    <s v="לבדוק מול עדי מה ההתחיבות"/>
    <n v="2000"/>
    <n v="2000"/>
    <n v="2000"/>
    <n v="2000"/>
    <n v="8000"/>
    <m/>
    <m/>
    <m/>
    <m/>
    <n v="0"/>
    <x v="0"/>
    <m/>
    <n v="2000"/>
    <n v="2000"/>
    <n v="2000"/>
    <n v="2000"/>
    <n v="8000"/>
  </r>
  <r>
    <x v="0"/>
    <x v="4"/>
    <x v="10"/>
    <x v="31"/>
    <x v="31"/>
    <s v="הנדסה"/>
    <x v="13"/>
    <m/>
    <n v="2400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m/>
    <m/>
    <m/>
    <m/>
    <n v="0"/>
  </r>
  <r>
    <x v="0"/>
    <x v="4"/>
    <x v="10"/>
    <x v="31"/>
    <x v="31"/>
    <s v="הנדסה"/>
    <x v="13"/>
    <m/>
    <n v="24004"/>
    <m/>
    <m/>
    <m/>
    <m/>
    <n v="0"/>
    <m/>
    <m/>
    <m/>
    <m/>
    <n v="0"/>
    <n v="0"/>
    <m/>
    <m/>
    <m/>
    <m/>
    <m/>
    <m/>
    <n v="0"/>
    <n v="0"/>
    <m/>
    <n v="0"/>
    <n v="0"/>
    <m/>
    <s v="לבדוק האם יש יתרה משנים קודמות-ת: יתוקצב מחדש"/>
    <m/>
    <m/>
    <m/>
    <m/>
    <n v="0"/>
    <m/>
    <m/>
    <m/>
    <m/>
    <n v="0"/>
    <x v="0"/>
    <m/>
    <m/>
    <m/>
    <m/>
    <m/>
    <n v="0"/>
  </r>
  <r>
    <x v="0"/>
    <x v="4"/>
    <x v="10"/>
    <x v="32"/>
    <x v="32"/>
    <s v="הנדסה"/>
    <x v="8"/>
    <s v="כללי 2019"/>
    <n v="24005"/>
    <n v="300"/>
    <n v="50"/>
    <n v="50"/>
    <m/>
    <n v="400"/>
    <n v="100"/>
    <n v="50"/>
    <n v="50"/>
    <n v="50"/>
    <n v="150"/>
    <n v="250"/>
    <m/>
    <m/>
    <m/>
    <m/>
    <m/>
    <m/>
    <n v="0"/>
    <n v="0"/>
    <m/>
    <n v="300"/>
    <n v="100"/>
    <m/>
    <m/>
    <n v="70"/>
    <n v="50"/>
    <n v="50"/>
    <n v="50"/>
    <n v="220"/>
    <m/>
    <m/>
    <m/>
    <m/>
    <n v="0"/>
    <x v="0"/>
    <m/>
    <n v="70"/>
    <n v="50"/>
    <n v="50"/>
    <n v="50"/>
    <n v="220"/>
  </r>
  <r>
    <x v="0"/>
    <x v="4"/>
    <x v="10"/>
    <x v="32"/>
    <x v="32"/>
    <s v="הנדסה"/>
    <x v="42"/>
    <s v="יועץ נגישות לתחבורה מחיר 220 ₪ + מעמ *40 שעות *12 חודשים"/>
    <n v="24005"/>
    <m/>
    <n v="50"/>
    <n v="50"/>
    <m/>
    <n v="100"/>
    <m/>
    <m/>
    <m/>
    <m/>
    <n v="0"/>
    <n v="0"/>
    <m/>
    <m/>
    <m/>
    <m/>
    <m/>
    <m/>
    <n v="0"/>
    <n v="0"/>
    <m/>
    <n v="0"/>
    <n v="0"/>
    <m/>
    <m/>
    <n v="50"/>
    <n v="50"/>
    <n v="50"/>
    <n v="50"/>
    <n v="200"/>
    <m/>
    <m/>
    <m/>
    <m/>
    <n v="0"/>
    <x v="0"/>
    <m/>
    <n v="50"/>
    <n v="50"/>
    <n v="50"/>
    <n v="50"/>
    <n v="200"/>
  </r>
  <r>
    <x v="0"/>
    <x v="4"/>
    <x v="10"/>
    <x v="32"/>
    <x v="32"/>
    <s v="הנדסה"/>
    <x v="43"/>
    <s v="מצטבר 2"/>
    <n v="24005"/>
    <m/>
    <n v="50"/>
    <n v="50"/>
    <m/>
    <n v="100"/>
    <m/>
    <m/>
    <m/>
    <m/>
    <n v="0"/>
    <n v="0"/>
    <m/>
    <m/>
    <m/>
    <m/>
    <m/>
    <m/>
    <n v="0"/>
    <n v="0"/>
    <m/>
    <n v="0"/>
    <n v="0"/>
    <m/>
    <m/>
    <n v="20"/>
    <n v="50"/>
    <n v="50"/>
    <n v="50"/>
    <n v="170"/>
    <m/>
    <m/>
    <m/>
    <m/>
    <n v="0"/>
    <x v="0"/>
    <m/>
    <n v="20"/>
    <n v="50"/>
    <n v="50"/>
    <n v="50"/>
    <n v="170"/>
  </r>
  <r>
    <x v="0"/>
    <x v="4"/>
    <x v="10"/>
    <x v="32"/>
    <x v="32"/>
    <s v="הנדסה"/>
    <x v="44"/>
    <s v="שאלה: כמה תחנות לא מונגשות קיימות? בזמנו הנגשנו את כולם"/>
    <n v="24005"/>
    <m/>
    <n v="80"/>
    <n v="80"/>
    <m/>
    <n v="160"/>
    <m/>
    <m/>
    <m/>
    <m/>
    <n v="0"/>
    <n v="0"/>
    <m/>
    <m/>
    <m/>
    <m/>
    <m/>
    <m/>
    <n v="0"/>
    <n v="0"/>
    <m/>
    <n v="0"/>
    <n v="0"/>
    <e v="#REF!"/>
    <m/>
    <n v="80"/>
    <n v="80"/>
    <n v="80"/>
    <n v="80"/>
    <n v="320"/>
    <m/>
    <m/>
    <m/>
    <m/>
    <n v="0"/>
    <x v="0"/>
    <m/>
    <n v="80"/>
    <n v="80"/>
    <n v="80"/>
    <n v="80"/>
    <n v="320"/>
  </r>
  <r>
    <x v="0"/>
    <x v="4"/>
    <x v="10"/>
    <x v="32"/>
    <x v="32"/>
    <s v="הנדסה"/>
    <x v="45"/>
    <m/>
    <n v="24005"/>
    <m/>
    <m/>
    <m/>
    <m/>
    <n v="0"/>
    <m/>
    <m/>
    <m/>
    <m/>
    <n v="0"/>
    <n v="0"/>
    <m/>
    <m/>
    <m/>
    <m/>
    <m/>
    <m/>
    <n v="0"/>
    <n v="0"/>
    <m/>
    <n v="0"/>
    <n v="0"/>
    <e v="#REF!"/>
    <m/>
    <m/>
    <m/>
    <m/>
    <m/>
    <n v="0"/>
    <m/>
    <m/>
    <m/>
    <m/>
    <n v="0"/>
    <x v="0"/>
    <m/>
    <n v="0"/>
    <n v="0"/>
    <n v="0"/>
    <n v="0"/>
    <n v="0"/>
  </r>
  <r>
    <x v="0"/>
    <x v="4"/>
    <x v="10"/>
    <x v="33"/>
    <x v="33"/>
    <s v="הנדסה"/>
    <x v="46"/>
    <s v="מצטבר 3"/>
    <n v="24003"/>
    <n v="500"/>
    <n v="500"/>
    <n v="500"/>
    <m/>
    <n v="1500"/>
    <n v="500"/>
    <n v="540"/>
    <n v="500"/>
    <n v="500"/>
    <n v="1040"/>
    <n v="2040"/>
    <m/>
    <m/>
    <m/>
    <m/>
    <m/>
    <m/>
    <n v="0"/>
    <n v="0"/>
    <m/>
    <n v="500"/>
    <n v="500"/>
    <e v="#REF!"/>
    <m/>
    <n v="500"/>
    <n v="500"/>
    <n v="500"/>
    <n v="500"/>
    <n v="2000"/>
    <m/>
    <m/>
    <m/>
    <m/>
    <n v="0"/>
    <x v="0"/>
    <m/>
    <n v="500"/>
    <n v="500"/>
    <n v="500"/>
    <n v="500"/>
    <n v="2000"/>
  </r>
  <r>
    <x v="1"/>
    <x v="4"/>
    <x v="9"/>
    <x v="34"/>
    <x v="34"/>
    <s v="הנדסה"/>
    <x v="47"/>
    <s v="שינויים גאומטריים לצרכי הוספת חניות ברחבי העיר "/>
    <n v="25001"/>
    <m/>
    <m/>
    <m/>
    <m/>
    <n v="0"/>
    <m/>
    <m/>
    <m/>
    <m/>
    <n v="0"/>
    <n v="0"/>
    <m/>
    <m/>
    <m/>
    <m/>
    <m/>
    <m/>
    <n v="0"/>
    <n v="0"/>
    <m/>
    <n v="0"/>
    <n v="0"/>
    <m/>
    <s v="2 חניונים במהיר לעיר, מעבר לזה יבוצצע מול קרן חניונים"/>
    <n v="0"/>
    <m/>
    <m/>
    <m/>
    <n v="0"/>
    <m/>
    <m/>
    <m/>
    <m/>
    <n v="0"/>
    <x v="0"/>
    <m/>
    <n v="0"/>
    <n v="0"/>
    <n v="0"/>
    <n v="0"/>
    <n v="0"/>
  </r>
  <r>
    <x v="1"/>
    <x v="4"/>
    <x v="9"/>
    <x v="34"/>
    <x v="34"/>
    <s v="הנדסה"/>
    <x v="48"/>
    <m/>
    <n v="25001"/>
    <m/>
    <m/>
    <m/>
    <m/>
    <n v="0"/>
    <m/>
    <m/>
    <m/>
    <m/>
    <n v="0"/>
    <n v="0"/>
    <m/>
    <m/>
    <m/>
    <m/>
    <m/>
    <m/>
    <n v="0"/>
    <n v="0"/>
    <m/>
    <n v="0"/>
    <n v="0"/>
    <m/>
    <s v="יבוצעו 3 חניונים בפרוייקט מהיר לעיר"/>
    <m/>
    <m/>
    <m/>
    <m/>
    <n v="0"/>
    <m/>
    <m/>
    <m/>
    <m/>
    <n v="0"/>
    <x v="0"/>
    <m/>
    <m/>
    <m/>
    <m/>
    <m/>
    <n v="0"/>
  </r>
  <r>
    <x v="1"/>
    <x v="4"/>
    <x v="9"/>
    <x v="34"/>
    <x v="34"/>
    <s v="הנדסה"/>
    <x v="49"/>
    <m/>
    <n v="25001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m/>
    <m/>
    <m/>
    <m/>
    <n v="0"/>
  </r>
  <r>
    <x v="1"/>
    <x v="4"/>
    <x v="9"/>
    <x v="35"/>
    <x v="35"/>
    <s v="הנדסה"/>
    <x v="50"/>
    <m/>
    <n v="25002"/>
    <n v="0"/>
    <n v="0"/>
    <m/>
    <m/>
    <n v="0"/>
    <m/>
    <n v="0"/>
    <m/>
    <m/>
    <n v="0"/>
    <n v="0"/>
    <m/>
    <m/>
    <m/>
    <m/>
    <m/>
    <m/>
    <n v="0"/>
    <n v="0"/>
    <m/>
    <n v="0"/>
    <n v="0"/>
    <m/>
    <m/>
    <n v="0"/>
    <n v="0"/>
    <n v="0"/>
    <m/>
    <n v="0"/>
    <m/>
    <m/>
    <m/>
    <m/>
    <n v="0"/>
    <x v="0"/>
    <m/>
    <n v="0"/>
    <n v="0"/>
    <n v="0"/>
    <n v="0"/>
    <n v="0"/>
  </r>
  <r>
    <x v="1"/>
    <x v="4"/>
    <x v="9"/>
    <x v="35"/>
    <x v="35"/>
    <s v="הנדסה"/>
    <x v="51"/>
    <s v="מרכבה 879256 נרשם ב 2018, השלמת תקציב לעלות של אומדן 2.48 הרשאה נטו תוקצה שנ.ק "/>
    <n v="25002"/>
    <m/>
    <m/>
    <m/>
    <m/>
    <n v="0"/>
    <m/>
    <m/>
    <m/>
    <m/>
    <n v="0"/>
    <n v="0"/>
    <m/>
    <m/>
    <m/>
    <m/>
    <m/>
    <m/>
    <n v="0"/>
    <n v="0"/>
    <m/>
    <n v="0"/>
    <n v="0"/>
    <s v="אומדן מלא 2480 יתרה מתקציב ש.ק 1202"/>
    <m/>
    <m/>
    <m/>
    <m/>
    <m/>
    <n v="0"/>
    <m/>
    <m/>
    <m/>
    <m/>
    <n v="0"/>
    <x v="0"/>
    <m/>
    <n v="0"/>
    <n v="0"/>
    <n v="0"/>
    <n v="0"/>
    <n v="0"/>
  </r>
  <r>
    <x v="2"/>
    <x v="4"/>
    <x v="9"/>
    <x v="36"/>
    <x v="36"/>
    <s v="הנדסה"/>
    <x v="52"/>
    <m/>
    <n v="25004"/>
    <n v="7000"/>
    <n v="1000"/>
    <n v="1000"/>
    <m/>
    <n v="9000"/>
    <n v="0"/>
    <m/>
    <m/>
    <m/>
    <n v="0"/>
    <n v="0"/>
    <m/>
    <n v="-4900"/>
    <m/>
    <m/>
    <m/>
    <m/>
    <n v="0"/>
    <n v="0"/>
    <m/>
    <n v="2100"/>
    <n v="0"/>
    <m/>
    <m/>
    <n v="0"/>
    <n v="1000"/>
    <n v="1000"/>
    <n v="1000"/>
    <n v="3000"/>
    <n v="0"/>
    <n v="-600"/>
    <n v="-600"/>
    <n v="-600"/>
    <n v="-1800"/>
    <x v="4"/>
    <m/>
    <n v="0"/>
    <n v="400"/>
    <n v="400"/>
    <n v="400"/>
    <n v="1200"/>
  </r>
  <r>
    <x v="2"/>
    <x v="4"/>
    <x v="9"/>
    <x v="37"/>
    <x v="37"/>
    <s v="הנדסה"/>
    <x v="53"/>
    <s v="תכנון וביצוע שביל אופניים בשצ&quot;פ קריית חינוך"/>
    <n v="25005"/>
    <n v="2000"/>
    <m/>
    <m/>
    <m/>
    <n v="2000"/>
    <n v="0"/>
    <m/>
    <m/>
    <m/>
    <n v="0"/>
    <n v="0"/>
    <m/>
    <m/>
    <m/>
    <m/>
    <m/>
    <m/>
    <n v="0"/>
    <n v="0"/>
    <m/>
    <n v="2000"/>
    <n v="0"/>
    <m/>
    <m/>
    <m/>
    <m/>
    <m/>
    <m/>
    <n v="0"/>
    <m/>
    <m/>
    <m/>
    <m/>
    <n v="0"/>
    <x v="0"/>
    <m/>
    <n v="0"/>
    <n v="0"/>
    <n v="0"/>
    <n v="0"/>
    <n v="0"/>
  </r>
  <r>
    <x v="0"/>
    <x v="4"/>
    <x v="9"/>
    <x v="38"/>
    <x v="38"/>
    <s v="חברה כלכלית"/>
    <x v="54"/>
    <s v="מרכ' 1160410 הרשאה עס 2784 השתתפות 70% סך 1949 מיום 17.12.18"/>
    <n v="25007"/>
    <n v="2745"/>
    <m/>
    <m/>
    <m/>
    <n v="2745"/>
    <n v="2745"/>
    <m/>
    <m/>
    <m/>
    <n v="2745"/>
    <n v="2745"/>
    <m/>
    <n v="-1949"/>
    <n v="-1949"/>
    <m/>
    <m/>
    <m/>
    <n v="-1949"/>
    <n v="-1949"/>
    <s v="הרשאה"/>
    <n v="796"/>
    <n v="796"/>
    <s v="קיימת הרשאה"/>
    <s v="לבדוק מוכנות לביצוע"/>
    <n v="3200"/>
    <m/>
    <m/>
    <m/>
    <n v="3200"/>
    <n v="-1196"/>
    <m/>
    <m/>
    <m/>
    <n v="-1196"/>
    <x v="4"/>
    <s v="נלקח מימון של 70% "/>
    <n v="2004"/>
    <n v="0"/>
    <n v="0"/>
    <n v="0"/>
    <n v="2004"/>
  </r>
  <r>
    <x v="0"/>
    <x v="4"/>
    <x v="9"/>
    <x v="38"/>
    <x v="38"/>
    <s v="חברה כלכלית"/>
    <x v="55"/>
    <s v=" הרשאה עס 1,921 א' השתתפות 70% 1,345 א' מרכ' 1160319 מיום 17.12.18 , קיימת הרשאה נוספת לתכנון 300 אלף"/>
    <n v="25007"/>
    <n v="3500"/>
    <m/>
    <m/>
    <m/>
    <n v="3500"/>
    <n v="1800"/>
    <m/>
    <m/>
    <m/>
    <n v="1800"/>
    <n v="1800"/>
    <m/>
    <n v="-1555"/>
    <n v="-672.5"/>
    <n v="-587.5"/>
    <m/>
    <m/>
    <n v="-1260"/>
    <n v="-1260"/>
    <s v="הרשאה"/>
    <n v="1945"/>
    <n v="1127.5"/>
    <s v="קיימת הרשאה"/>
    <s v="נדחה חלקית  ל 2021 "/>
    <n v="1000"/>
    <n v="1500"/>
    <m/>
    <m/>
    <n v="2500"/>
    <n v="-555"/>
    <n v="-1000"/>
    <m/>
    <m/>
    <n v="-1555"/>
    <x v="4"/>
    <s v="נלקח מימון של 70% "/>
    <n v="445"/>
    <n v="500"/>
    <n v="0"/>
    <n v="0"/>
    <n v="945"/>
  </r>
  <r>
    <x v="0"/>
    <x v="4"/>
    <x v="9"/>
    <x v="38"/>
    <x v="38"/>
    <m/>
    <x v="56"/>
    <m/>
    <n v="25007"/>
    <n v="2000"/>
    <m/>
    <m/>
    <m/>
    <n v="2000"/>
    <m/>
    <m/>
    <m/>
    <m/>
    <n v="0"/>
    <n v="0"/>
    <m/>
    <n v="-700"/>
    <m/>
    <m/>
    <m/>
    <m/>
    <n v="0"/>
    <n v="0"/>
    <s v="הרשאה"/>
    <n v="1300"/>
    <n v="0"/>
    <m/>
    <m/>
    <m/>
    <m/>
    <m/>
    <m/>
    <m/>
    <m/>
    <m/>
    <m/>
    <m/>
    <m/>
    <x v="4"/>
    <m/>
    <m/>
    <m/>
    <m/>
    <m/>
    <m/>
  </r>
  <r>
    <x v="0"/>
    <x v="4"/>
    <x v="9"/>
    <x v="38"/>
    <x v="38"/>
    <m/>
    <x v="57"/>
    <m/>
    <n v="25007"/>
    <n v="1500"/>
    <m/>
    <m/>
    <m/>
    <n v="1500"/>
    <n v="455"/>
    <n v="3000"/>
    <n v="3000"/>
    <n v="3000"/>
    <n v="3455"/>
    <n v="9455"/>
    <m/>
    <n v="-1050"/>
    <n v="-318.5"/>
    <n v="-2100"/>
    <n v="-2100"/>
    <n v="-2100"/>
    <n v="-2418.5"/>
    <n v="-6618.5"/>
    <s v="הרשאה"/>
    <n v="450"/>
    <n v="136.5"/>
    <m/>
    <m/>
    <m/>
    <m/>
    <m/>
    <m/>
    <m/>
    <m/>
    <m/>
    <m/>
    <m/>
    <m/>
    <x v="4"/>
    <m/>
    <m/>
    <m/>
    <m/>
    <m/>
    <m/>
  </r>
  <r>
    <x v="0"/>
    <x v="4"/>
    <x v="9"/>
    <x v="38"/>
    <x v="38"/>
    <s v="הנדסה"/>
    <x v="58"/>
    <s v="תכנון  וביצוע שביל אופנים  "/>
    <n v="25007"/>
    <n v="2520"/>
    <m/>
    <m/>
    <m/>
    <n v="2520"/>
    <n v="0"/>
    <m/>
    <m/>
    <m/>
    <n v="0"/>
    <n v="0"/>
    <m/>
    <n v="-940"/>
    <m/>
    <m/>
    <m/>
    <m/>
    <n v="0"/>
    <n v="0"/>
    <s v="הרשאה"/>
    <n v="1580"/>
    <n v="0"/>
    <m/>
    <m/>
    <m/>
    <m/>
    <m/>
    <m/>
    <n v="0"/>
    <m/>
    <m/>
    <m/>
    <m/>
    <n v="0"/>
    <x v="4"/>
    <m/>
    <n v="0"/>
    <n v="0"/>
    <n v="0"/>
    <n v="0"/>
    <n v="0"/>
  </r>
  <r>
    <x v="0"/>
    <x v="4"/>
    <x v="11"/>
    <x v="39"/>
    <x v="39"/>
    <s v="הנדסה"/>
    <x v="59"/>
    <s v="יצא מכרז לעובד עירייה לתפקיד זה"/>
    <n v="31004"/>
    <m/>
    <m/>
    <m/>
    <m/>
    <n v="0"/>
    <n v="50"/>
    <m/>
    <m/>
    <m/>
    <n v="50"/>
    <n v="50"/>
    <m/>
    <m/>
    <m/>
    <m/>
    <m/>
    <m/>
    <n v="0"/>
    <n v="0"/>
    <m/>
    <n v="0"/>
    <n v="50"/>
    <m/>
    <m/>
    <n v="200"/>
    <n v="150"/>
    <n v="200"/>
    <n v="100"/>
    <n v="650"/>
    <m/>
    <m/>
    <m/>
    <m/>
    <n v="0"/>
    <x v="0"/>
    <m/>
    <n v="200"/>
    <n v="150"/>
    <n v="200"/>
    <n v="100"/>
    <n v="650"/>
  </r>
  <r>
    <x v="0"/>
    <x v="4"/>
    <x v="11"/>
    <x v="39"/>
    <x v="39"/>
    <s v="הנדסה"/>
    <x v="60"/>
    <m/>
    <n v="31004"/>
    <m/>
    <m/>
    <m/>
    <m/>
    <n v="0"/>
    <m/>
    <m/>
    <m/>
    <m/>
    <n v="0"/>
    <n v="0"/>
    <m/>
    <m/>
    <m/>
    <m/>
    <m/>
    <m/>
    <n v="0"/>
    <n v="0"/>
    <m/>
    <n v="0"/>
    <n v="0"/>
    <m/>
    <m/>
    <n v="100"/>
    <m/>
    <m/>
    <m/>
    <n v="100"/>
    <m/>
    <m/>
    <m/>
    <m/>
    <n v="0"/>
    <x v="0"/>
    <m/>
    <n v="100"/>
    <n v="0"/>
    <n v="0"/>
    <n v="0"/>
    <n v="100"/>
  </r>
  <r>
    <x v="0"/>
    <x v="4"/>
    <x v="12"/>
    <x v="40"/>
    <x v="40"/>
    <s v="הנדסה"/>
    <x v="61"/>
    <s v="לתקצוב מחדש- אין יתרות!"/>
    <n v="41007"/>
    <n v="1500"/>
    <n v="1500"/>
    <n v="1500"/>
    <m/>
    <n v="4500"/>
    <m/>
    <m/>
    <m/>
    <m/>
    <n v="0"/>
    <n v="0"/>
    <m/>
    <m/>
    <m/>
    <m/>
    <m/>
    <m/>
    <n v="0"/>
    <n v="0"/>
    <m/>
    <n v="1500"/>
    <n v="0"/>
    <m/>
    <m/>
    <n v="1500"/>
    <n v="1500"/>
    <n v="1500"/>
    <n v="1500"/>
    <n v="6000"/>
    <m/>
    <m/>
    <m/>
    <m/>
    <n v="0"/>
    <x v="0"/>
    <m/>
    <n v="1500"/>
    <n v="1500"/>
    <n v="1500"/>
    <n v="1500"/>
    <n v="6000"/>
  </r>
  <r>
    <x v="0"/>
    <x v="4"/>
    <x v="12"/>
    <x v="40"/>
    <x v="40"/>
    <s v="הנדסה"/>
    <x v="62"/>
    <s v="פיתוח חזיתות לאחר בניה על פי התקדמות הבנייה, כולל עבודות פיתוח חזיתות בשכונת הפארק (ביאליק 20, שביל ניצנים ועוד)"/>
    <n v="41007"/>
    <n v="11250"/>
    <n v="350"/>
    <n v="350"/>
    <m/>
    <n v="11950"/>
    <n v="1500"/>
    <n v="700"/>
    <n v="1000"/>
    <n v="1000"/>
    <n v="2200"/>
    <n v="4200"/>
    <m/>
    <m/>
    <m/>
    <m/>
    <m/>
    <m/>
    <n v="0"/>
    <n v="0"/>
    <m/>
    <n v="11250"/>
    <n v="1500"/>
    <m/>
    <m/>
    <n v="350"/>
    <n v="350"/>
    <n v="350"/>
    <n v="350"/>
    <n v="1400"/>
    <m/>
    <m/>
    <m/>
    <m/>
    <n v="0"/>
    <x v="0"/>
    <m/>
    <n v="350"/>
    <n v="350"/>
    <n v="350"/>
    <n v="350"/>
    <n v="1400"/>
  </r>
  <r>
    <x v="0"/>
    <x v="4"/>
    <x v="12"/>
    <x v="40"/>
    <x v="40"/>
    <s v="הנדסה"/>
    <x v="13"/>
    <s v="צ: הרצל דרום, תוקצב אך מוטל ב 2018 ולכן  מגיע לתקצוב מחדש"/>
    <n v="41007"/>
    <m/>
    <m/>
    <m/>
    <m/>
    <n v="0"/>
    <m/>
    <m/>
    <m/>
    <m/>
    <n v="0"/>
    <n v="0"/>
    <m/>
    <m/>
    <m/>
    <m/>
    <m/>
    <m/>
    <n v="0"/>
    <n v="0"/>
    <m/>
    <n v="0"/>
    <n v="0"/>
    <s v="הנחית רע לדחות הפרוייקט , רק תיקוני המסעה ומדרכות"/>
    <m/>
    <m/>
    <m/>
    <m/>
    <m/>
    <n v="0"/>
    <m/>
    <m/>
    <m/>
    <m/>
    <n v="0"/>
    <x v="0"/>
    <m/>
    <n v="0"/>
    <n v="0"/>
    <n v="0"/>
    <n v="0"/>
    <n v="0"/>
  </r>
  <r>
    <x v="0"/>
    <x v="4"/>
    <x v="13"/>
    <x v="41"/>
    <x v="41"/>
    <s v="הנדסה"/>
    <x v="63"/>
    <m/>
    <n v="42002"/>
    <n v="8000"/>
    <n v="2000"/>
    <n v="2000"/>
    <m/>
    <n v="12000"/>
    <n v="1000"/>
    <n v="800"/>
    <n v="1500"/>
    <n v="1500"/>
    <n v="1800"/>
    <n v="4800"/>
    <m/>
    <m/>
    <m/>
    <m/>
    <m/>
    <m/>
    <n v="0"/>
    <n v="0"/>
    <m/>
    <n v="8000"/>
    <n v="1000"/>
    <m/>
    <m/>
    <n v="1000"/>
    <n v="1900"/>
    <n v="2000"/>
    <n v="2000"/>
    <n v="6900"/>
    <m/>
    <m/>
    <m/>
    <m/>
    <n v="0"/>
    <x v="0"/>
    <m/>
    <n v="1000"/>
    <n v="1900"/>
    <n v="2000"/>
    <n v="2000"/>
    <n v="6900"/>
  </r>
  <r>
    <x v="0"/>
    <x v="4"/>
    <x v="13"/>
    <x v="41"/>
    <x v="41"/>
    <s v="הנדסה"/>
    <x v="13"/>
    <m/>
    <n v="42002"/>
    <m/>
    <m/>
    <m/>
    <m/>
    <n v="0"/>
    <m/>
    <m/>
    <m/>
    <m/>
    <n v="0"/>
    <n v="0"/>
    <m/>
    <m/>
    <m/>
    <m/>
    <m/>
    <m/>
    <n v="0"/>
    <n v="0"/>
    <m/>
    <n v="0"/>
    <n v="0"/>
    <m/>
    <m/>
    <n v="500"/>
    <n v="500"/>
    <n v="500"/>
    <n v="500"/>
    <n v="2000"/>
    <m/>
    <m/>
    <m/>
    <m/>
    <n v="0"/>
    <x v="0"/>
    <m/>
    <n v="500"/>
    <n v="500"/>
    <n v="500"/>
    <n v="500"/>
    <n v="2000"/>
  </r>
  <r>
    <x v="0"/>
    <x v="4"/>
    <x v="14"/>
    <x v="42"/>
    <x v="42"/>
    <s v="הנדסה"/>
    <x v="13"/>
    <m/>
    <n v="44004"/>
    <n v="520"/>
    <m/>
    <m/>
    <m/>
    <n v="520"/>
    <n v="250"/>
    <m/>
    <m/>
    <m/>
    <n v="250"/>
    <n v="250"/>
    <m/>
    <m/>
    <m/>
    <m/>
    <m/>
    <m/>
    <n v="0"/>
    <n v="0"/>
    <m/>
    <n v="520"/>
    <n v="250"/>
    <m/>
    <s v="פריסה לשנתיים"/>
    <n v="700"/>
    <n v="250"/>
    <m/>
    <m/>
    <n v="950"/>
    <m/>
    <m/>
    <m/>
    <m/>
    <n v="0"/>
    <x v="0"/>
    <m/>
    <n v="700"/>
    <n v="250"/>
    <n v="0"/>
    <n v="0"/>
    <n v="950"/>
  </r>
  <r>
    <x v="0"/>
    <x v="4"/>
    <x v="14"/>
    <x v="42"/>
    <x v="42"/>
    <s v="הנדסה"/>
    <x v="13"/>
    <m/>
    <n v="4400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4"/>
    <x v="14"/>
    <x v="43"/>
    <x v="43"/>
    <s v="הנדסה"/>
    <x v="13"/>
    <m/>
    <n v="44014"/>
    <n v="905"/>
    <n v="500"/>
    <n v="500"/>
    <m/>
    <n v="1905"/>
    <n v="500"/>
    <n v="500"/>
    <n v="500"/>
    <n v="597"/>
    <n v="1000"/>
    <n v="2097"/>
    <m/>
    <m/>
    <m/>
    <m/>
    <m/>
    <m/>
    <n v="0"/>
    <n v="0"/>
    <m/>
    <n v="905"/>
    <n v="500"/>
    <m/>
    <m/>
    <n v="500"/>
    <n v="500"/>
    <n v="500"/>
    <n v="500"/>
    <n v="2000"/>
    <m/>
    <m/>
    <m/>
    <m/>
    <n v="0"/>
    <x v="0"/>
    <m/>
    <n v="500"/>
    <n v="500"/>
    <n v="500"/>
    <n v="500"/>
    <n v="2000"/>
  </r>
  <r>
    <x v="0"/>
    <x v="4"/>
    <x v="14"/>
    <x v="43"/>
    <x v="43"/>
    <s v="הנדסה"/>
    <x v="23"/>
    <s v=" מדידות לאיתורחריגות 300, יועצים לתחבורה200 ו 200 לתכנון"/>
    <n v="44014"/>
    <m/>
    <m/>
    <m/>
    <m/>
    <n v="0"/>
    <n v="700"/>
    <m/>
    <m/>
    <m/>
    <n v="700"/>
    <n v="700"/>
    <m/>
    <m/>
    <m/>
    <m/>
    <m/>
    <m/>
    <n v="0"/>
    <n v="0"/>
    <m/>
    <n v="0"/>
    <n v="700"/>
    <m/>
    <m/>
    <m/>
    <m/>
    <m/>
    <m/>
    <n v="0"/>
    <m/>
    <m/>
    <m/>
    <m/>
    <n v="0"/>
    <x v="0"/>
    <m/>
    <n v="0"/>
    <n v="0"/>
    <n v="0"/>
    <n v="0"/>
    <n v="0"/>
  </r>
  <r>
    <x v="3"/>
    <x v="4"/>
    <x v="14"/>
    <x v="44"/>
    <x v="44"/>
    <s v="הנדסה"/>
    <x v="64"/>
    <m/>
    <n v="44006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1"/>
    <x v="4"/>
    <x v="14"/>
    <x v="44"/>
    <x v="44"/>
    <s v="הנדסה"/>
    <x v="65"/>
    <m/>
    <n v="44006"/>
    <m/>
    <m/>
    <m/>
    <m/>
    <n v="0"/>
    <m/>
    <m/>
    <m/>
    <m/>
    <n v="0"/>
    <n v="0"/>
    <m/>
    <m/>
    <m/>
    <m/>
    <m/>
    <m/>
    <n v="0"/>
    <n v="0"/>
    <m/>
    <n v="0"/>
    <n v="0"/>
    <m/>
    <s v="ימומן על ידי דירה להשכיר"/>
    <n v="0"/>
    <m/>
    <m/>
    <m/>
    <n v="0"/>
    <m/>
    <m/>
    <m/>
    <m/>
    <n v="0"/>
    <x v="0"/>
    <m/>
    <m/>
    <m/>
    <m/>
    <m/>
    <n v="0"/>
  </r>
  <r>
    <x v="0"/>
    <x v="4"/>
    <x v="14"/>
    <x v="45"/>
    <x v="45"/>
    <s v="הנדסה"/>
    <x v="13"/>
    <m/>
    <n v="4401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4"/>
    <x v="14"/>
    <x v="45"/>
    <x v="45"/>
    <s v="הנדסה"/>
    <x v="8"/>
    <m/>
    <n v="44013"/>
    <n v="3285"/>
    <n v="3285"/>
    <n v="1000"/>
    <m/>
    <n v="7570"/>
    <n v="1000"/>
    <n v="1300"/>
    <n v="2400"/>
    <n v="2400"/>
    <n v="2300"/>
    <n v="7100"/>
    <m/>
    <m/>
    <m/>
    <m/>
    <m/>
    <m/>
    <n v="0"/>
    <n v="0"/>
    <m/>
    <n v="3285"/>
    <n v="1000"/>
    <m/>
    <m/>
    <n v="1000"/>
    <n v="1000"/>
    <n v="1000"/>
    <n v="1000"/>
    <n v="4000"/>
    <m/>
    <m/>
    <m/>
    <m/>
    <n v="0"/>
    <x v="0"/>
    <m/>
    <n v="1000"/>
    <n v="1000"/>
    <n v="1000"/>
    <n v="1000"/>
    <n v="4000"/>
  </r>
  <r>
    <x v="3"/>
    <x v="4"/>
    <x v="15"/>
    <x v="46"/>
    <x v="46"/>
    <s v="הנדסה"/>
    <x v="66"/>
    <s v="אומדן פרמיות היתרי בניה  1225 ₪ *1394 יח&quot;ד חדשות =1707650   פרמית היתרי בניה בתום תקופה 291000 ₪ + מעמ + התיקריות 2%"/>
    <n v="44008"/>
    <m/>
    <m/>
    <m/>
    <m/>
    <n v="0"/>
    <m/>
    <m/>
    <m/>
    <m/>
    <n v="0"/>
    <n v="0"/>
    <m/>
    <m/>
    <m/>
    <m/>
    <m/>
    <m/>
    <n v="0"/>
    <n v="0"/>
    <m/>
    <n v="0"/>
    <n v="0"/>
    <m/>
    <m/>
    <n v="1000"/>
    <m/>
    <m/>
    <m/>
    <n v="1000"/>
    <n v="-1000"/>
    <m/>
    <m/>
    <m/>
    <n v="-1000"/>
    <x v="5"/>
    <s v="השתתפות משרד השיכון"/>
    <n v="0"/>
    <n v="0"/>
    <n v="0"/>
    <n v="0"/>
    <n v="0"/>
  </r>
  <r>
    <x v="1"/>
    <x v="4"/>
    <x v="15"/>
    <x v="47"/>
    <x v="47"/>
    <s v="הנדסה"/>
    <x v="13"/>
    <m/>
    <n v="44009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1"/>
    <x v="4"/>
    <x v="14"/>
    <x v="48"/>
    <x v="48"/>
    <s v="הנדסה"/>
    <x v="13"/>
    <s v="הקצב כללי לתבר תכנון ליעדים"/>
    <n v="44010"/>
    <n v="0"/>
    <m/>
    <m/>
    <m/>
    <n v="0"/>
    <m/>
    <m/>
    <m/>
    <m/>
    <n v="0"/>
    <n v="0"/>
    <m/>
    <m/>
    <m/>
    <m/>
    <m/>
    <m/>
    <n v="0"/>
    <n v="0"/>
    <m/>
    <n v="0"/>
    <n v="0"/>
    <m/>
    <m/>
    <n v="0"/>
    <n v="0"/>
    <m/>
    <m/>
    <n v="0"/>
    <m/>
    <m/>
    <m/>
    <m/>
    <n v="0"/>
    <x v="0"/>
    <m/>
    <n v="0"/>
    <n v="0"/>
    <n v="0"/>
    <n v="0"/>
    <n v="0"/>
  </r>
  <r>
    <x v="1"/>
    <x v="4"/>
    <x v="14"/>
    <x v="48"/>
    <x v="48"/>
    <s v="הנדסה"/>
    <x v="13"/>
    <m/>
    <n v="44010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4"/>
    <x v="4"/>
    <x v="14"/>
    <x v="49"/>
    <x v="49"/>
    <s v="הנדסה"/>
    <x v="67"/>
    <s v="קידום עפ&quot;י הוראות הותמ&quot;ל  למתחם 4500 יחד(יועץ כלכלי לנושא הוותמל אראל אבלין 56511, יששכר מנהל פרויקט 146250, פרוגרמוטר פר' אמנון פרנקל 67860"/>
    <n v="44011"/>
    <n v="0"/>
    <m/>
    <m/>
    <m/>
    <n v="0"/>
    <m/>
    <m/>
    <m/>
    <m/>
    <n v="0"/>
    <n v="0"/>
    <m/>
    <m/>
    <m/>
    <m/>
    <m/>
    <m/>
    <n v="0"/>
    <n v="0"/>
    <m/>
    <n v="0"/>
    <n v="0"/>
    <m/>
    <m/>
    <n v="0"/>
    <n v="0"/>
    <m/>
    <m/>
    <n v="0"/>
    <m/>
    <m/>
    <m/>
    <m/>
    <n v="0"/>
    <x v="0"/>
    <m/>
    <n v="0"/>
    <n v="0"/>
    <n v="0"/>
    <n v="0"/>
    <n v="0"/>
  </r>
  <r>
    <x v="4"/>
    <x v="4"/>
    <x v="14"/>
    <x v="49"/>
    <x v="49"/>
    <s v="הנדסה"/>
    <x v="13"/>
    <m/>
    <n v="44011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4"/>
    <x v="15"/>
    <x v="50"/>
    <x v="50"/>
    <s v="הנדסה"/>
    <x v="68"/>
    <m/>
    <n v="44012"/>
    <n v="650"/>
    <m/>
    <m/>
    <m/>
    <n v="650"/>
    <n v="650"/>
    <n v="650"/>
    <n v="650"/>
    <n v="600"/>
    <n v="1300"/>
    <n v="2550"/>
    <m/>
    <n v="-325"/>
    <n v="-325"/>
    <n v="-325"/>
    <n v="-325"/>
    <n v="-300"/>
    <n v="-650"/>
    <n v="-1275"/>
    <s v="הסכם רב שנתי"/>
    <n v="325"/>
    <n v="325"/>
    <m/>
    <s v="טרם ינתקבלה הרשאה-איציק מברר"/>
    <n v="590"/>
    <n v="590"/>
    <m/>
    <m/>
    <n v="1180"/>
    <n v="-250"/>
    <n v="-251"/>
    <m/>
    <m/>
    <n v="-501"/>
    <x v="5"/>
    <m/>
    <n v="340"/>
    <n v="339"/>
    <n v="0"/>
    <n v="0"/>
    <n v="679"/>
  </r>
  <r>
    <x v="0"/>
    <x v="4"/>
    <x v="15"/>
    <x v="50"/>
    <x v="50"/>
    <s v="הנדסה"/>
    <x v="13"/>
    <m/>
    <n v="44012"/>
    <m/>
    <m/>
    <m/>
    <m/>
    <n v="0"/>
    <m/>
    <m/>
    <m/>
    <m/>
    <n v="0"/>
    <n v="0"/>
    <m/>
    <m/>
    <m/>
    <m/>
    <m/>
    <m/>
    <n v="0"/>
    <n v="0"/>
    <m/>
    <n v="0"/>
    <n v="0"/>
    <m/>
    <s v="מבוסס על הסכם תלת שנתי עם המשרד"/>
    <m/>
    <m/>
    <m/>
    <m/>
    <n v="0"/>
    <m/>
    <m/>
    <m/>
    <m/>
    <n v="0"/>
    <x v="0"/>
    <m/>
    <n v="0"/>
    <n v="0"/>
    <n v="0"/>
    <n v="0"/>
    <n v="0"/>
  </r>
  <r>
    <x v="1"/>
    <x v="4"/>
    <x v="15"/>
    <x v="45"/>
    <x v="51"/>
    <s v="הנדסה"/>
    <x v="13"/>
    <m/>
    <n v="4401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n v="0"/>
    <n v="0"/>
    <n v="0"/>
    <n v="0"/>
    <n v="0"/>
    <n v="0"/>
  </r>
  <r>
    <x v="0"/>
    <x v="2"/>
    <x v="7"/>
    <x v="51"/>
    <x v="52"/>
    <s v="הנדסה"/>
    <x v="69"/>
    <s v="מוסדות העירייה וציבור _x000a_(שלא חינוך)"/>
    <n v="45008"/>
    <m/>
    <n v="200"/>
    <n v="200"/>
    <m/>
    <n v="400"/>
    <n v="300"/>
    <n v="200"/>
    <n v="200"/>
    <n v="200"/>
    <n v="500"/>
    <n v="900"/>
    <m/>
    <m/>
    <m/>
    <m/>
    <m/>
    <m/>
    <n v="0"/>
    <n v="0"/>
    <m/>
    <n v="0"/>
    <n v="300"/>
    <m/>
    <m/>
    <n v="200"/>
    <n v="200"/>
    <n v="200"/>
    <n v="200"/>
    <n v="800"/>
    <m/>
    <m/>
    <m/>
    <m/>
    <n v="0"/>
    <x v="0"/>
    <m/>
    <n v="200"/>
    <n v="200"/>
    <n v="200"/>
    <n v="200"/>
    <n v="800"/>
  </r>
  <r>
    <x v="0"/>
    <x v="2"/>
    <x v="7"/>
    <x v="51"/>
    <x v="52"/>
    <s v="הנדסה"/>
    <x v="13"/>
    <m/>
    <n v="45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4"/>
    <x v="16"/>
    <x v="52"/>
    <x v="53"/>
    <s v="הנדסה"/>
    <x v="70"/>
    <m/>
    <n v="46012"/>
    <m/>
    <m/>
    <m/>
    <m/>
    <n v="0"/>
    <n v="100"/>
    <m/>
    <m/>
    <m/>
    <n v="100"/>
    <n v="100"/>
    <m/>
    <m/>
    <m/>
    <m/>
    <m/>
    <m/>
    <n v="0"/>
    <n v="0"/>
    <m/>
    <n v="0"/>
    <n v="100"/>
    <m/>
    <m/>
    <n v="100"/>
    <n v="100"/>
    <n v="100"/>
    <n v="100"/>
    <n v="400"/>
    <m/>
    <m/>
    <m/>
    <m/>
    <n v="0"/>
    <x v="0"/>
    <m/>
    <n v="100"/>
    <n v="100"/>
    <n v="100"/>
    <n v="100"/>
    <n v="400"/>
  </r>
  <r>
    <x v="1"/>
    <x v="4"/>
    <x v="16"/>
    <x v="53"/>
    <x v="54"/>
    <s v="הנדסה"/>
    <x v="71"/>
    <s v="עדכון תקציב מקווה קפלן נשים על פי הרשאה ממשרד הדתות 1000885138"/>
    <n v="4601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1"/>
    <x v="4"/>
    <x v="16"/>
    <x v="53"/>
    <x v="54"/>
    <s v="הנדסה"/>
    <x v="13"/>
    <m/>
    <n v="4601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4"/>
    <x v="16"/>
    <x v="54"/>
    <x v="55"/>
    <s v="הנדסה"/>
    <x v="8"/>
    <s v="מוסדות ישנים/חדשים"/>
    <n v="46014"/>
    <n v="4000"/>
    <n v="400"/>
    <n v="400"/>
    <m/>
    <n v="4800"/>
    <n v="1000"/>
    <n v="400"/>
    <n v="400"/>
    <n v="400"/>
    <n v="1400"/>
    <n v="2200"/>
    <m/>
    <m/>
    <m/>
    <m/>
    <m/>
    <m/>
    <n v="0"/>
    <n v="0"/>
    <m/>
    <n v="4000"/>
    <n v="1000"/>
    <m/>
    <m/>
    <n v="300"/>
    <n v="400"/>
    <n v="400"/>
    <n v="400"/>
    <n v="1500"/>
    <m/>
    <m/>
    <m/>
    <m/>
    <n v="0"/>
    <x v="0"/>
    <m/>
    <n v="300"/>
    <n v="400"/>
    <n v="400"/>
    <n v="400"/>
    <n v="1500"/>
  </r>
  <r>
    <x v="0"/>
    <x v="4"/>
    <x v="16"/>
    <x v="54"/>
    <x v="55"/>
    <s v="הנדסה"/>
    <x v="13"/>
    <s v="מצטבר 9"/>
    <n v="4601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3"/>
    <x v="4"/>
    <x v="16"/>
    <x v="55"/>
    <x v="56"/>
    <s v="הנדסה"/>
    <x v="72"/>
    <m/>
    <n v="46015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4"/>
    <x v="16"/>
    <x v="56"/>
    <x v="57"/>
    <s v="הנדסה"/>
    <x v="73"/>
    <m/>
    <n v="46017"/>
    <n v="4400"/>
    <n v="350"/>
    <n v="400"/>
    <m/>
    <n v="5150"/>
    <n v="300"/>
    <n v="300"/>
    <n v="400"/>
    <n v="400"/>
    <n v="600"/>
    <n v="1400"/>
    <m/>
    <m/>
    <m/>
    <m/>
    <m/>
    <m/>
    <n v="0"/>
    <n v="0"/>
    <m/>
    <n v="4400"/>
    <n v="300"/>
    <m/>
    <s v="מקובל על ראש העיר שלא יהיו העברות השנה"/>
    <n v="250"/>
    <n v="300"/>
    <n v="350"/>
    <n v="400"/>
    <n v="1300"/>
    <m/>
    <m/>
    <m/>
    <m/>
    <n v="0"/>
    <x v="0"/>
    <m/>
    <n v="250"/>
    <n v="300"/>
    <n v="350"/>
    <n v="400"/>
    <n v="1300"/>
  </r>
  <r>
    <x v="0"/>
    <x v="4"/>
    <x v="16"/>
    <x v="56"/>
    <x v="57"/>
    <s v="הנדסה"/>
    <x v="13"/>
    <m/>
    <n v="46017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2"/>
    <x v="4"/>
    <x v="17"/>
    <x v="57"/>
    <x v="58"/>
    <s v="הנדסה"/>
    <x v="74"/>
    <m/>
    <n v="48003"/>
    <n v="200"/>
    <n v="150"/>
    <n v="150"/>
    <m/>
    <n v="500"/>
    <m/>
    <m/>
    <m/>
    <m/>
    <n v="0"/>
    <n v="0"/>
    <m/>
    <m/>
    <m/>
    <m/>
    <m/>
    <m/>
    <n v="0"/>
    <n v="0"/>
    <m/>
    <n v="200"/>
    <n v="0"/>
    <m/>
    <m/>
    <n v="150"/>
    <n v="150"/>
    <n v="150"/>
    <n v="150"/>
    <n v="600"/>
    <m/>
    <m/>
    <m/>
    <m/>
    <n v="0"/>
    <x v="0"/>
    <m/>
    <n v="150"/>
    <n v="150"/>
    <n v="150"/>
    <n v="150"/>
    <n v="600"/>
  </r>
  <r>
    <x v="2"/>
    <x v="4"/>
    <x v="17"/>
    <x v="57"/>
    <x v="58"/>
    <s v="הנדסה"/>
    <x v="13"/>
    <m/>
    <n v="4800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2"/>
    <x v="4"/>
    <x v="18"/>
    <x v="58"/>
    <x v="59"/>
    <s v="חברה כלכלית"/>
    <x v="13"/>
    <m/>
    <n v="49002"/>
    <n v="3000"/>
    <n v="3000"/>
    <n v="1271"/>
    <m/>
    <n v="7271"/>
    <n v="500"/>
    <n v="3000"/>
    <n v="1343"/>
    <m/>
    <n v="3500"/>
    <n v="4843"/>
    <m/>
    <m/>
    <m/>
    <m/>
    <m/>
    <m/>
    <n v="0"/>
    <n v="0"/>
    <m/>
    <n v="3000"/>
    <n v="500"/>
    <m/>
    <m/>
    <m/>
    <n v="1100"/>
    <n v="1400"/>
    <n v="1400"/>
    <n v="3900"/>
    <m/>
    <m/>
    <m/>
    <m/>
    <m/>
    <x v="0"/>
    <m/>
    <m/>
    <m/>
    <m/>
    <m/>
    <m/>
  </r>
  <r>
    <x v="0"/>
    <x v="2"/>
    <x v="7"/>
    <x v="59"/>
    <x v="60"/>
    <s v="תפעול ותחזוקה"/>
    <x v="75"/>
    <m/>
    <n v="45009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7"/>
    <x v="59"/>
    <x v="60"/>
    <s v="תפעול ותחזוקה"/>
    <x v="76"/>
    <m/>
    <n v="45009"/>
    <m/>
    <n v="200"/>
    <n v="200"/>
    <m/>
    <n v="400"/>
    <n v="200"/>
    <n v="200"/>
    <n v="200"/>
    <n v="200"/>
    <n v="400"/>
    <n v="800"/>
    <m/>
    <m/>
    <m/>
    <m/>
    <m/>
    <m/>
    <n v="0"/>
    <n v="0"/>
    <m/>
    <n v="0"/>
    <n v="200"/>
    <m/>
    <m/>
    <n v="200"/>
    <n v="200"/>
    <n v="200"/>
    <n v="200"/>
    <n v="800"/>
    <m/>
    <m/>
    <m/>
    <m/>
    <n v="0"/>
    <x v="0"/>
    <m/>
    <n v="200"/>
    <n v="200"/>
    <n v="200"/>
    <n v="200"/>
    <n v="800"/>
  </r>
  <r>
    <x v="0"/>
    <x v="2"/>
    <x v="7"/>
    <x v="59"/>
    <x v="60"/>
    <s v="תפעול ותחזוקה"/>
    <x v="13"/>
    <m/>
    <n v="45009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2"/>
    <x v="17"/>
    <x v="60"/>
    <x v="61"/>
    <s v="תפעול ותחזוקה"/>
    <x v="77"/>
    <m/>
    <n v="48008"/>
    <n v="200"/>
    <n v="200"/>
    <n v="200"/>
    <m/>
    <n v="600"/>
    <n v="300"/>
    <n v="200"/>
    <n v="200"/>
    <n v="200"/>
    <n v="500"/>
    <n v="900"/>
    <m/>
    <m/>
    <m/>
    <m/>
    <m/>
    <m/>
    <n v="0"/>
    <n v="0"/>
    <m/>
    <n v="200"/>
    <n v="300"/>
    <m/>
    <m/>
    <n v="0"/>
    <n v="200"/>
    <n v="200"/>
    <n v="200"/>
    <n v="600"/>
    <n v="0"/>
    <m/>
    <m/>
    <m/>
    <n v="0"/>
    <x v="0"/>
    <m/>
    <n v="0"/>
    <n v="200"/>
    <n v="200"/>
    <n v="200"/>
    <n v="600"/>
  </r>
  <r>
    <x v="0"/>
    <x v="2"/>
    <x v="17"/>
    <x v="60"/>
    <x v="61"/>
    <s v="תפעול ותחזוקה"/>
    <x v="77"/>
    <m/>
    <n v="48008"/>
    <m/>
    <m/>
    <m/>
    <m/>
    <n v="0"/>
    <m/>
    <m/>
    <m/>
    <m/>
    <n v="0"/>
    <n v="0"/>
    <m/>
    <m/>
    <m/>
    <m/>
    <m/>
    <m/>
    <n v="0"/>
    <n v="0"/>
    <m/>
    <n v="0"/>
    <n v="0"/>
    <m/>
    <m/>
    <n v="400"/>
    <m/>
    <m/>
    <m/>
    <n v="400"/>
    <n v="0"/>
    <m/>
    <m/>
    <m/>
    <n v="0"/>
    <x v="0"/>
    <m/>
    <n v="400"/>
    <n v="0"/>
    <n v="0"/>
    <n v="0"/>
    <n v="400"/>
  </r>
  <r>
    <x v="0"/>
    <x v="2"/>
    <x v="17"/>
    <x v="60"/>
    <x v="61"/>
    <s v="תפעול ותחזוקה"/>
    <x v="77"/>
    <m/>
    <n v="48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n v="0"/>
    <m/>
    <m/>
    <m/>
    <n v="0"/>
    <x v="0"/>
    <m/>
    <n v="0"/>
    <n v="0"/>
    <n v="0"/>
    <n v="0"/>
    <n v="0"/>
  </r>
  <r>
    <x v="2"/>
    <x v="3"/>
    <x v="8"/>
    <x v="24"/>
    <x v="24"/>
    <s v="בטחון"/>
    <x v="78"/>
    <n v="71008"/>
    <n v="7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3"/>
    <x v="5"/>
    <x v="18"/>
    <x v="61"/>
    <x v="62"/>
    <s v="חברה כלכלית"/>
    <x v="13"/>
    <m/>
    <n v="1367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3"/>
    <x v="5"/>
    <x v="19"/>
    <x v="62"/>
    <x v="63"/>
    <s v="חברה כלכלית"/>
    <x v="13"/>
    <m/>
    <n v="136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4"/>
    <x v="14"/>
    <x v="45"/>
    <x v="45"/>
    <s v="הנדסה"/>
    <x v="13"/>
    <m/>
    <n v="44013"/>
    <m/>
    <m/>
    <m/>
    <m/>
    <n v="0"/>
    <m/>
    <m/>
    <m/>
    <m/>
    <n v="0"/>
    <n v="0"/>
    <m/>
    <m/>
    <m/>
    <m/>
    <m/>
    <m/>
    <n v="0"/>
    <n v="0"/>
    <m/>
    <n v="0"/>
    <n v="0"/>
    <m/>
    <m/>
    <n v="500"/>
    <m/>
    <n v="200"/>
    <m/>
    <n v="700"/>
    <m/>
    <m/>
    <m/>
    <m/>
    <n v="0"/>
    <x v="0"/>
    <m/>
    <n v="500"/>
    <n v="0"/>
    <n v="200"/>
    <n v="0"/>
    <n v="700"/>
  </r>
  <r>
    <x v="2"/>
    <x v="5"/>
    <x v="20"/>
    <x v="63"/>
    <x v="64"/>
    <s v="חברה כלכלית"/>
    <x v="79"/>
    <s v="לפי תוכנית עבודה"/>
    <n v="63001"/>
    <n v="2000"/>
    <n v="2000"/>
    <n v="2000"/>
    <m/>
    <n v="6000"/>
    <m/>
    <m/>
    <m/>
    <m/>
    <n v="0"/>
    <n v="0"/>
    <m/>
    <m/>
    <m/>
    <m/>
    <m/>
    <m/>
    <n v="0"/>
    <n v="0"/>
    <m/>
    <n v="2000"/>
    <n v="0"/>
    <m/>
    <m/>
    <n v="500"/>
    <n v="2000"/>
    <n v="4000"/>
    <n v="4000"/>
    <n v="10500"/>
    <m/>
    <m/>
    <m/>
    <m/>
    <n v="0"/>
    <x v="0"/>
    <m/>
    <n v="500"/>
    <n v="2000"/>
    <n v="4000"/>
    <n v="4000"/>
    <n v="10500"/>
  </r>
  <r>
    <x v="2"/>
    <x v="5"/>
    <x v="20"/>
    <x v="63"/>
    <x v="64"/>
    <s v="חברה כלכלית"/>
    <x v="80"/>
    <s v="פיתוח שצפ כניסה לקאנטרי 80 על פי סיכום מנכל ואומדני ביצוע נכלל בתקציב 19"/>
    <n v="63001"/>
    <n v="0"/>
    <m/>
    <m/>
    <m/>
    <n v="0"/>
    <m/>
    <m/>
    <m/>
    <m/>
    <n v="0"/>
    <n v="0"/>
    <m/>
    <m/>
    <m/>
    <m/>
    <m/>
    <m/>
    <n v="0"/>
    <n v="0"/>
    <m/>
    <n v="0"/>
    <n v="0"/>
    <m/>
    <s v="שוריין ב 2019"/>
    <n v="0"/>
    <n v="0"/>
    <m/>
    <m/>
    <n v="0"/>
    <m/>
    <m/>
    <m/>
    <m/>
    <n v="0"/>
    <x v="0"/>
    <m/>
    <n v="0"/>
    <n v="0"/>
    <n v="0"/>
    <n v="0"/>
    <n v="0"/>
  </r>
  <r>
    <x v="2"/>
    <x v="5"/>
    <x v="20"/>
    <x v="63"/>
    <x v="64"/>
    <s v="חברה כלכלית"/>
    <x v="81"/>
    <s v="קו חשמל קרית תקשורת- בתקציב 19"/>
    <n v="63001"/>
    <m/>
    <m/>
    <m/>
    <m/>
    <n v="0"/>
    <m/>
    <m/>
    <m/>
    <m/>
    <n v="0"/>
    <n v="0"/>
    <m/>
    <m/>
    <m/>
    <m/>
    <m/>
    <m/>
    <n v="0"/>
    <n v="0"/>
    <m/>
    <n v="0"/>
    <n v="0"/>
    <m/>
    <s v="לבדוק שריון"/>
    <n v="0"/>
    <m/>
    <m/>
    <m/>
    <n v="0"/>
    <m/>
    <m/>
    <m/>
    <m/>
    <n v="0"/>
    <x v="0"/>
    <m/>
    <n v="0"/>
    <n v="0"/>
    <n v="0"/>
    <n v="0"/>
    <n v="0"/>
  </r>
  <r>
    <x v="2"/>
    <x v="5"/>
    <x v="20"/>
    <x v="63"/>
    <x v="64"/>
    <s v="חברה כלכלית"/>
    <x v="82"/>
    <s v="שוריין ב "/>
    <n v="63001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5"/>
    <x v="21"/>
    <x v="64"/>
    <x v="65"/>
    <s v="חברה כלכלית"/>
    <x v="13"/>
    <m/>
    <n v="64004"/>
    <n v="4000"/>
    <n v="3000"/>
    <n v="2000"/>
    <m/>
    <n v="9000"/>
    <n v="4000"/>
    <n v="3000"/>
    <n v="3000"/>
    <n v="3000"/>
    <n v="7000"/>
    <n v="13000"/>
    <m/>
    <n v="-4000"/>
    <n v="-4000"/>
    <n v="-3000"/>
    <n v="-3000"/>
    <n v="-3000"/>
    <n v="-7000"/>
    <n v="-13000"/>
    <s v="הרשאה"/>
    <n v="0"/>
    <n v="0"/>
    <m/>
    <m/>
    <n v="3000"/>
    <n v="2000"/>
    <n v="2000"/>
    <n v="2000"/>
    <n v="9000"/>
    <n v="-3000"/>
    <n v="-2000"/>
    <n v="-2000"/>
    <n v="-2000"/>
    <n v="-9000"/>
    <x v="6"/>
    <m/>
    <n v="0"/>
    <n v="0"/>
    <n v="0"/>
    <n v="0"/>
    <n v="0"/>
  </r>
  <r>
    <x v="1"/>
    <x v="5"/>
    <x v="18"/>
    <x v="65"/>
    <x v="66"/>
    <s v="חברה כלכלית"/>
    <x v="13"/>
    <m/>
    <n v="64005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5"/>
    <x v="22"/>
    <x v="66"/>
    <x v="67"/>
    <s v="חברה כלכלית"/>
    <x v="83"/>
    <s v="לאכיפה בחניונים"/>
    <n v="25008"/>
    <n v="1000"/>
    <m/>
    <m/>
    <m/>
    <n v="1000"/>
    <n v="1000"/>
    <m/>
    <m/>
    <m/>
    <n v="1000"/>
    <n v="1000"/>
    <m/>
    <n v="0"/>
    <n v="0"/>
    <m/>
    <m/>
    <m/>
    <n v="0"/>
    <n v="0"/>
    <m/>
    <n v="1000"/>
    <n v="1000"/>
    <m/>
    <m/>
    <m/>
    <m/>
    <m/>
    <m/>
    <n v="0"/>
    <m/>
    <m/>
    <m/>
    <m/>
    <n v="0"/>
    <x v="0"/>
    <m/>
    <n v="0"/>
    <n v="0"/>
    <n v="0"/>
    <n v="0"/>
    <n v="0"/>
  </r>
  <r>
    <x v="2"/>
    <x v="5"/>
    <x v="23"/>
    <x v="67"/>
    <x v="68"/>
    <s v="חברה כלכלית"/>
    <x v="13"/>
    <m/>
    <n v="64009"/>
    <m/>
    <m/>
    <m/>
    <m/>
    <n v="0"/>
    <m/>
    <m/>
    <m/>
    <m/>
    <n v="0"/>
    <n v="0"/>
    <m/>
    <m/>
    <m/>
    <m/>
    <m/>
    <m/>
    <n v="0"/>
    <n v="0"/>
    <m/>
    <n v="0"/>
    <n v="0"/>
    <s v="להוסיף מימון חיצוני (יזמים?("/>
    <m/>
    <n v="60"/>
    <m/>
    <m/>
    <m/>
    <n v="60"/>
    <m/>
    <m/>
    <m/>
    <m/>
    <n v="0"/>
    <x v="0"/>
    <m/>
    <n v="60"/>
    <n v="0"/>
    <n v="0"/>
    <n v="0"/>
    <n v="60"/>
  </r>
  <r>
    <x v="0"/>
    <x v="1"/>
    <x v="24"/>
    <x v="68"/>
    <x v="69"/>
    <s v="מנכל"/>
    <x v="84"/>
    <m/>
    <n v="65001"/>
    <m/>
    <m/>
    <m/>
    <m/>
    <m/>
    <n v="400"/>
    <m/>
    <m/>
    <m/>
    <n v="400"/>
    <n v="400"/>
    <n v="400"/>
    <m/>
    <m/>
    <m/>
    <m/>
    <m/>
    <n v="0"/>
    <n v="0"/>
    <m/>
    <m/>
    <m/>
    <m/>
    <m/>
    <m/>
    <m/>
    <m/>
    <m/>
    <m/>
    <m/>
    <m/>
    <m/>
    <m/>
    <m/>
    <x v="0"/>
    <m/>
    <m/>
    <m/>
    <m/>
    <m/>
    <m/>
  </r>
  <r>
    <x v="0"/>
    <x v="1"/>
    <x v="24"/>
    <x v="69"/>
    <x v="70"/>
    <s v="מנכל"/>
    <x v="13"/>
    <m/>
    <n v="65002"/>
    <m/>
    <m/>
    <m/>
    <m/>
    <m/>
    <n v="500"/>
    <m/>
    <m/>
    <m/>
    <n v="500"/>
    <n v="500"/>
    <n v="500"/>
    <m/>
    <m/>
    <m/>
    <m/>
    <m/>
    <n v="0"/>
    <n v="0"/>
    <m/>
    <m/>
    <m/>
    <m/>
    <m/>
    <m/>
    <m/>
    <m/>
    <m/>
    <m/>
    <m/>
    <m/>
    <m/>
    <m/>
    <m/>
    <x v="0"/>
    <m/>
    <m/>
    <m/>
    <m/>
    <m/>
    <m/>
  </r>
  <r>
    <x v="0"/>
    <x v="1"/>
    <x v="25"/>
    <x v="70"/>
    <x v="71"/>
    <s v="מנכל"/>
    <x v="85"/>
    <m/>
    <n v="65100"/>
    <m/>
    <m/>
    <m/>
    <m/>
    <m/>
    <n v="600"/>
    <m/>
    <m/>
    <m/>
    <n v="600"/>
    <n v="600"/>
    <n v="600"/>
    <m/>
    <m/>
    <m/>
    <m/>
    <m/>
    <n v="0"/>
    <n v="0"/>
    <m/>
    <m/>
    <m/>
    <m/>
    <m/>
    <m/>
    <m/>
    <m/>
    <m/>
    <m/>
    <m/>
    <m/>
    <m/>
    <m/>
    <m/>
    <x v="0"/>
    <m/>
    <m/>
    <m/>
    <m/>
    <m/>
    <m/>
  </r>
  <r>
    <x v="0"/>
    <x v="6"/>
    <x v="26"/>
    <x v="71"/>
    <x v="72"/>
    <s v="חינוך"/>
    <x v="86"/>
    <m/>
    <n v="52004"/>
    <n v="1200"/>
    <n v="1200"/>
    <n v="1200"/>
    <m/>
    <n v="3600"/>
    <n v="1000"/>
    <n v="900"/>
    <n v="1200"/>
    <n v="1200"/>
    <n v="1900"/>
    <n v="4300"/>
    <m/>
    <m/>
    <m/>
    <m/>
    <m/>
    <m/>
    <n v="0"/>
    <n v="0"/>
    <m/>
    <n v="1200"/>
    <n v="1000"/>
    <m/>
    <m/>
    <n v="1200"/>
    <n v="1200"/>
    <n v="1200"/>
    <n v="1200"/>
    <n v="4800"/>
    <m/>
    <m/>
    <m/>
    <m/>
    <n v="0"/>
    <x v="0"/>
    <m/>
    <n v="1200"/>
    <n v="1200"/>
    <n v="1200"/>
    <n v="1200"/>
    <n v="4800"/>
  </r>
  <r>
    <x v="0"/>
    <x v="6"/>
    <x v="26"/>
    <x v="71"/>
    <x v="72"/>
    <s v="חינוך"/>
    <x v="87"/>
    <m/>
    <n v="52004"/>
    <n v="800"/>
    <n v="800"/>
    <n v="800"/>
    <m/>
    <n v="2400"/>
    <m/>
    <m/>
    <n v="800"/>
    <n v="800"/>
    <n v="0"/>
    <n v="1600"/>
    <m/>
    <m/>
    <m/>
    <m/>
    <m/>
    <m/>
    <n v="0"/>
    <n v="0"/>
    <m/>
    <n v="800"/>
    <n v="0"/>
    <m/>
    <m/>
    <n v="800"/>
    <n v="800"/>
    <n v="800"/>
    <n v="800"/>
    <n v="3200"/>
    <n v="-800"/>
    <n v="-800"/>
    <n v="-800"/>
    <n v="-800"/>
    <n v="-3200"/>
    <x v="0"/>
    <m/>
    <n v="0"/>
    <n v="0"/>
    <n v="0"/>
    <n v="0"/>
    <n v="0"/>
  </r>
  <r>
    <x v="0"/>
    <x v="6"/>
    <x v="26"/>
    <x v="71"/>
    <x v="72"/>
    <s v="חינוך"/>
    <x v="88"/>
    <m/>
    <n v="52004"/>
    <n v="300"/>
    <n v="300"/>
    <n v="300"/>
    <m/>
    <n v="900"/>
    <m/>
    <m/>
    <n v="300"/>
    <n v="300"/>
    <n v="0"/>
    <n v="600"/>
    <m/>
    <m/>
    <m/>
    <m/>
    <m/>
    <m/>
    <n v="0"/>
    <n v="0"/>
    <m/>
    <n v="300"/>
    <n v="0"/>
    <m/>
    <m/>
    <n v="300"/>
    <n v="300"/>
    <n v="300"/>
    <n v="300"/>
    <n v="1200"/>
    <m/>
    <m/>
    <m/>
    <m/>
    <n v="0"/>
    <x v="0"/>
    <m/>
    <n v="300"/>
    <n v="300"/>
    <n v="300"/>
    <n v="300"/>
    <n v="1200"/>
  </r>
  <r>
    <x v="3"/>
    <x v="6"/>
    <x v="27"/>
    <x v="72"/>
    <x v="73"/>
    <s v="חינוך"/>
    <x v="13"/>
    <m/>
    <n v="5300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3"/>
    <x v="6"/>
    <x v="28"/>
    <x v="73"/>
    <x v="74"/>
    <s v="חברה כלכלית"/>
    <x v="89"/>
    <m/>
    <n v="53007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s v="משרד החינוך"/>
    <n v="0"/>
    <n v="0"/>
    <n v="0"/>
    <n v="0"/>
    <n v="0"/>
  </r>
  <r>
    <x v="0"/>
    <x v="6"/>
    <x v="29"/>
    <x v="74"/>
    <x v="75"/>
    <s v="חינוך"/>
    <x v="90"/>
    <m/>
    <n v="53015"/>
    <n v="3000"/>
    <n v="3000"/>
    <n v="1500"/>
    <m/>
    <n v="7500"/>
    <n v="3000"/>
    <n v="2200"/>
    <n v="2000"/>
    <n v="2000"/>
    <n v="5200"/>
    <n v="9200"/>
    <m/>
    <n v="-2200"/>
    <n v="-2200"/>
    <n v="-2200"/>
    <n v="-1600"/>
    <n v="-1600"/>
    <n v="-4400"/>
    <n v="-7600"/>
    <s v="טרם נתקבל"/>
    <n v="800"/>
    <n v="800"/>
    <m/>
    <m/>
    <n v="3000"/>
    <n v="3000"/>
    <n v="3000"/>
    <n v="1500"/>
    <n v="10500"/>
    <n v="-2200"/>
    <n v="-2200"/>
    <n v="-2200"/>
    <n v="-1100"/>
    <n v="-7700"/>
    <x v="7"/>
    <m/>
    <n v="800"/>
    <n v="800"/>
    <n v="800"/>
    <n v="400"/>
    <n v="2800"/>
  </r>
  <r>
    <x v="0"/>
    <x v="6"/>
    <x v="30"/>
    <x v="75"/>
    <x v="76"/>
    <s v="הנדסה"/>
    <x v="13"/>
    <m/>
    <n v="53013"/>
    <m/>
    <m/>
    <m/>
    <m/>
    <n v="0"/>
    <m/>
    <m/>
    <m/>
    <m/>
    <n v="0"/>
    <n v="0"/>
    <m/>
    <m/>
    <m/>
    <m/>
    <m/>
    <m/>
    <n v="0"/>
    <n v="0"/>
    <m/>
    <n v="0"/>
    <n v="0"/>
    <m/>
    <m/>
    <n v="4500"/>
    <m/>
    <m/>
    <m/>
    <n v="4500"/>
    <m/>
    <m/>
    <m/>
    <m/>
    <n v="0"/>
    <x v="0"/>
    <m/>
    <n v="4500"/>
    <n v="0"/>
    <n v="0"/>
    <n v="0"/>
    <n v="4500"/>
  </r>
  <r>
    <x v="0"/>
    <x v="6"/>
    <x v="30"/>
    <x v="75"/>
    <x v="76"/>
    <s v="הנדסה"/>
    <x v="13"/>
    <m/>
    <n v="53013"/>
    <m/>
    <m/>
    <m/>
    <m/>
    <n v="0"/>
    <m/>
    <m/>
    <m/>
    <m/>
    <n v="0"/>
    <n v="0"/>
    <m/>
    <m/>
    <m/>
    <m/>
    <m/>
    <m/>
    <n v="0"/>
    <n v="0"/>
    <m/>
    <n v="0"/>
    <n v="0"/>
    <m/>
    <m/>
    <n v="11500"/>
    <m/>
    <m/>
    <m/>
    <n v="11500"/>
    <m/>
    <m/>
    <m/>
    <m/>
    <n v="0"/>
    <x v="0"/>
    <m/>
    <n v="11500"/>
    <n v="0"/>
    <n v="0"/>
    <n v="0"/>
    <n v="11500"/>
  </r>
  <r>
    <x v="0"/>
    <x v="6"/>
    <x v="30"/>
    <x v="75"/>
    <x v="76"/>
    <s v="הנדסה"/>
    <x v="91"/>
    <m/>
    <n v="53013"/>
    <n v="40000"/>
    <n v="15000"/>
    <n v="14100"/>
    <m/>
    <n v="69100"/>
    <n v="8600"/>
    <n v="7200"/>
    <n v="18000"/>
    <n v="18000"/>
    <n v="15800"/>
    <n v="51800"/>
    <m/>
    <m/>
    <n v="-600"/>
    <n v="-600"/>
    <n v="-600"/>
    <m/>
    <n v="-1200"/>
    <n v="-1800"/>
    <m/>
    <n v="40000"/>
    <n v="8000"/>
    <m/>
    <m/>
    <n v="8370"/>
    <n v="14700"/>
    <n v="15000"/>
    <n v="14100"/>
    <n v="52170"/>
    <m/>
    <m/>
    <m/>
    <m/>
    <n v="0"/>
    <x v="0"/>
    <m/>
    <n v="8370"/>
    <n v="14700"/>
    <n v="15000"/>
    <n v="14100"/>
    <n v="52170"/>
  </r>
  <r>
    <x v="0"/>
    <x v="6"/>
    <x v="30"/>
    <x v="76"/>
    <x v="77"/>
    <s v="תפעול ותחזוקה"/>
    <x v="92"/>
    <s v="משימות אגף תפעול ותחזוקה"/>
    <n v="53018"/>
    <n v="4000"/>
    <n v="2000"/>
    <n v="1200"/>
    <m/>
    <n v="7200"/>
    <n v="2000"/>
    <n v="1000"/>
    <n v="2000"/>
    <n v="2000"/>
    <n v="3000"/>
    <n v="7000"/>
    <m/>
    <m/>
    <m/>
    <m/>
    <m/>
    <m/>
    <n v="0"/>
    <n v="0"/>
    <m/>
    <n v="4000"/>
    <n v="2000"/>
    <m/>
    <m/>
    <n v="1550"/>
    <n v="1500"/>
    <n v="2000"/>
    <n v="1200"/>
    <n v="6250"/>
    <m/>
    <m/>
    <m/>
    <m/>
    <n v="0"/>
    <x v="0"/>
    <m/>
    <n v="1550"/>
    <n v="1500"/>
    <n v="2000"/>
    <n v="1200"/>
    <n v="6250"/>
  </r>
  <r>
    <x v="0"/>
    <x v="6"/>
    <x v="30"/>
    <x v="77"/>
    <x v="78"/>
    <m/>
    <x v="13"/>
    <m/>
    <m/>
    <m/>
    <m/>
    <m/>
    <m/>
    <n v="0"/>
    <n v="10000"/>
    <n v="6000"/>
    <m/>
    <m/>
    <n v="16000"/>
    <n v="16000"/>
    <m/>
    <m/>
    <m/>
    <m/>
    <m/>
    <m/>
    <n v="0"/>
    <n v="0"/>
    <m/>
    <n v="0"/>
    <n v="10000"/>
    <m/>
    <m/>
    <m/>
    <m/>
    <m/>
    <m/>
    <m/>
    <m/>
    <m/>
    <m/>
    <m/>
    <m/>
    <x v="0"/>
    <m/>
    <m/>
    <m/>
    <m/>
    <m/>
    <m/>
  </r>
  <r>
    <x v="3"/>
    <x v="6"/>
    <x v="30"/>
    <x v="78"/>
    <x v="79"/>
    <s v="קיימות"/>
    <x v="13"/>
    <m/>
    <n v="53010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6"/>
    <x v="30"/>
    <x v="79"/>
    <x v="80"/>
    <s v="תפעול ותחזוקה"/>
    <x v="93"/>
    <m/>
    <n v="53014"/>
    <n v="250"/>
    <n v="300"/>
    <n v="300"/>
    <m/>
    <n v="850"/>
    <n v="150"/>
    <n v="150"/>
    <n v="150"/>
    <n v="150"/>
    <n v="300"/>
    <n v="600"/>
    <m/>
    <m/>
    <m/>
    <m/>
    <m/>
    <m/>
    <n v="0"/>
    <n v="0"/>
    <m/>
    <n v="250"/>
    <n v="150"/>
    <m/>
    <m/>
    <n v="400"/>
    <n v="250"/>
    <n v="300"/>
    <n v="300"/>
    <n v="1250"/>
    <m/>
    <m/>
    <m/>
    <m/>
    <n v="0"/>
    <x v="0"/>
    <m/>
    <n v="400"/>
    <n v="250"/>
    <n v="300"/>
    <n v="300"/>
    <n v="1250"/>
  </r>
  <r>
    <x v="0"/>
    <x v="6"/>
    <x v="31"/>
    <x v="80"/>
    <x v="81"/>
    <s v="חינוך"/>
    <x v="94"/>
    <m/>
    <n v="54002"/>
    <n v="150"/>
    <n v="100"/>
    <n v="100"/>
    <m/>
    <n v="350"/>
    <n v="150"/>
    <n v="100"/>
    <n v="100"/>
    <n v="100"/>
    <n v="250"/>
    <n v="450"/>
    <m/>
    <m/>
    <m/>
    <m/>
    <m/>
    <m/>
    <n v="0"/>
    <n v="0"/>
    <m/>
    <n v="150"/>
    <n v="150"/>
    <m/>
    <m/>
    <n v="150"/>
    <n v="150"/>
    <n v="100"/>
    <n v="100"/>
    <n v="500"/>
    <m/>
    <m/>
    <m/>
    <m/>
    <n v="0"/>
    <x v="0"/>
    <m/>
    <n v="150"/>
    <n v="150"/>
    <n v="100"/>
    <n v="100"/>
    <n v="500"/>
  </r>
  <r>
    <x v="0"/>
    <x v="6"/>
    <x v="31"/>
    <x v="80"/>
    <x v="81"/>
    <s v="חינוך"/>
    <x v="13"/>
    <m/>
    <n v="54002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6"/>
    <x v="32"/>
    <x v="81"/>
    <x v="82"/>
    <s v="חינוך"/>
    <x v="13"/>
    <m/>
    <n v="55003"/>
    <n v="300"/>
    <m/>
    <m/>
    <m/>
    <n v="300"/>
    <n v="300"/>
    <n v="200"/>
    <n v="300"/>
    <n v="300"/>
    <n v="500"/>
    <n v="1100"/>
    <m/>
    <m/>
    <m/>
    <m/>
    <m/>
    <m/>
    <n v="0"/>
    <n v="0"/>
    <m/>
    <n v="300"/>
    <n v="300"/>
    <m/>
    <m/>
    <n v="300"/>
    <m/>
    <m/>
    <m/>
    <n v="300"/>
    <m/>
    <m/>
    <m/>
    <m/>
    <n v="0"/>
    <x v="0"/>
    <m/>
    <n v="300"/>
    <n v="0"/>
    <n v="0"/>
    <n v="0"/>
    <n v="300"/>
  </r>
  <r>
    <x v="0"/>
    <x v="6"/>
    <x v="32"/>
    <x v="81"/>
    <x v="82"/>
    <s v="חינוך"/>
    <x v="13"/>
    <m/>
    <n v="5500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1"/>
    <x v="6"/>
    <x v="28"/>
    <x v="82"/>
    <x v="83"/>
    <s v="חברה כלכלית"/>
    <x v="95"/>
    <s v="חד גן בגלבוע (אזור רישום אוסישקין"/>
    <n v="56023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2"/>
    <x v="6"/>
    <x v="28"/>
    <x v="83"/>
    <x v="84"/>
    <s v="הנדסה"/>
    <x v="96"/>
    <m/>
    <n v="56024"/>
    <n v="1500"/>
    <m/>
    <m/>
    <m/>
    <n v="1500"/>
    <n v="0"/>
    <m/>
    <m/>
    <m/>
    <n v="0"/>
    <n v="0"/>
    <m/>
    <n v="-800"/>
    <n v="0"/>
    <m/>
    <m/>
    <m/>
    <n v="0"/>
    <n v="0"/>
    <n v="0"/>
    <n v="700"/>
    <n v="0"/>
    <m/>
    <m/>
    <m/>
    <m/>
    <m/>
    <m/>
    <n v="0"/>
    <m/>
    <m/>
    <m/>
    <m/>
    <n v="0"/>
    <x v="7"/>
    <m/>
    <n v="0"/>
    <n v="0"/>
    <n v="0"/>
    <n v="0"/>
    <n v="0"/>
  </r>
  <r>
    <x v="5"/>
    <x v="6"/>
    <x v="33"/>
    <x v="84"/>
    <x v="85"/>
    <s v="הנדסה"/>
    <x v="13"/>
    <m/>
    <n v="56019"/>
    <m/>
    <m/>
    <m/>
    <m/>
    <n v="0"/>
    <n v="0"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6"/>
    <x v="33"/>
    <x v="85"/>
    <x v="86"/>
    <s v="הנדסה"/>
    <x v="97"/>
    <s v="לתקצוב 6 כיתות השלמה ל 24 לפי מיכאל 1710 מר בגלל הריסה של 534  לקבל צורך ומועד"/>
    <n v="56025"/>
    <n v="9650"/>
    <m/>
    <m/>
    <m/>
    <n v="9650"/>
    <n v="10000"/>
    <n v="7000"/>
    <m/>
    <m/>
    <n v="17000"/>
    <n v="17000"/>
    <m/>
    <n v="-4900"/>
    <n v="-4900"/>
    <m/>
    <m/>
    <m/>
    <n v="-4900"/>
    <n v="-4900"/>
    <s v="הרשאה"/>
    <n v="4750"/>
    <n v="5100"/>
    <m/>
    <s v="לא צפוייה הרשאה השנה"/>
    <n v="500"/>
    <n v="14500"/>
    <m/>
    <m/>
    <n v="15000"/>
    <m/>
    <n v="-5500"/>
    <m/>
    <m/>
    <n v="-5500"/>
    <x v="7"/>
    <s v=" טרם הוגש"/>
    <n v="500"/>
    <n v="9000"/>
    <n v="0"/>
    <n v="0"/>
    <n v="9500"/>
  </r>
  <r>
    <x v="2"/>
    <x v="6"/>
    <x v="33"/>
    <x v="86"/>
    <x v="87"/>
    <s v="חברה כלכלית"/>
    <x v="98"/>
    <s v="פרוגרמה 2093 מר"/>
    <n v="56026"/>
    <n v="4500"/>
    <n v="9000"/>
    <n v="6000"/>
    <m/>
    <n v="19500"/>
    <m/>
    <m/>
    <m/>
    <m/>
    <n v="0"/>
    <n v="0"/>
    <m/>
    <m/>
    <m/>
    <m/>
    <m/>
    <m/>
    <n v="0"/>
    <n v="0"/>
    <m/>
    <n v="4500"/>
    <n v="0"/>
    <m/>
    <m/>
    <n v="500"/>
    <n v="4500"/>
    <n v="9000"/>
    <n v="6000"/>
    <n v="20000"/>
    <n v="0"/>
    <n v="-3500"/>
    <n v="-3500"/>
    <n v="-3000"/>
    <n v="-10000"/>
    <x v="7"/>
    <m/>
    <n v="500"/>
    <n v="1000"/>
    <n v="5500"/>
    <n v="3000"/>
    <n v="10000"/>
  </r>
  <r>
    <x v="0"/>
    <x v="6"/>
    <x v="33"/>
    <x v="87"/>
    <x v="88"/>
    <s v="הנדסה"/>
    <x v="13"/>
    <m/>
    <m/>
    <n v="370"/>
    <m/>
    <m/>
    <m/>
    <n v="370"/>
    <n v="300"/>
    <m/>
    <m/>
    <m/>
    <n v="300"/>
    <n v="300"/>
    <m/>
    <m/>
    <m/>
    <m/>
    <m/>
    <m/>
    <n v="0"/>
    <n v="0"/>
    <m/>
    <n v="370"/>
    <n v="300"/>
    <m/>
    <m/>
    <m/>
    <m/>
    <m/>
    <m/>
    <m/>
    <m/>
    <m/>
    <m/>
    <m/>
    <m/>
    <x v="0"/>
    <m/>
    <m/>
    <m/>
    <m/>
    <m/>
    <m/>
  </r>
  <r>
    <x v="2"/>
    <x v="6"/>
    <x v="33"/>
    <x v="88"/>
    <x v="89"/>
    <s v="חברה כלכלית"/>
    <x v="99"/>
    <m/>
    <m/>
    <n v="8070"/>
    <m/>
    <m/>
    <m/>
    <n v="8070"/>
    <n v="0"/>
    <m/>
    <m/>
    <m/>
    <n v="0"/>
    <n v="0"/>
    <m/>
    <n v="-3144"/>
    <n v="0"/>
    <m/>
    <m/>
    <m/>
    <n v="0"/>
    <n v="0"/>
    <s v="הרשאה"/>
    <n v="4926"/>
    <n v="0"/>
    <m/>
    <m/>
    <m/>
    <m/>
    <m/>
    <m/>
    <m/>
    <m/>
    <m/>
    <m/>
    <m/>
    <m/>
    <x v="7"/>
    <m/>
    <m/>
    <m/>
    <m/>
    <m/>
    <m/>
  </r>
  <r>
    <x v="2"/>
    <x v="6"/>
    <x v="33"/>
    <x v="89"/>
    <x v="90"/>
    <s v="הנדסה"/>
    <x v="100"/>
    <m/>
    <m/>
    <n v="300"/>
    <m/>
    <m/>
    <m/>
    <n v="300"/>
    <n v="0"/>
    <m/>
    <m/>
    <m/>
    <n v="0"/>
    <n v="0"/>
    <m/>
    <m/>
    <m/>
    <m/>
    <m/>
    <m/>
    <n v="0"/>
    <n v="0"/>
    <m/>
    <n v="300"/>
    <n v="0"/>
    <m/>
    <m/>
    <m/>
    <m/>
    <m/>
    <m/>
    <m/>
    <m/>
    <m/>
    <m/>
    <m/>
    <m/>
    <x v="0"/>
    <m/>
    <m/>
    <m/>
    <m/>
    <m/>
    <m/>
  </r>
  <r>
    <x v="0"/>
    <x v="6"/>
    <x v="33"/>
    <x v="90"/>
    <x v="91"/>
    <s v="הנדסה"/>
    <x v="101"/>
    <m/>
    <m/>
    <n v="5500"/>
    <m/>
    <m/>
    <m/>
    <n v="5500"/>
    <n v="3000"/>
    <n v="2000"/>
    <m/>
    <m/>
    <n v="5000"/>
    <n v="5000"/>
    <m/>
    <m/>
    <m/>
    <m/>
    <m/>
    <m/>
    <n v="0"/>
    <n v="0"/>
    <m/>
    <n v="5500"/>
    <n v="3000"/>
    <m/>
    <m/>
    <m/>
    <m/>
    <m/>
    <m/>
    <m/>
    <m/>
    <m/>
    <m/>
    <m/>
    <m/>
    <x v="0"/>
    <m/>
    <m/>
    <m/>
    <m/>
    <m/>
    <m/>
  </r>
  <r>
    <x v="0"/>
    <x v="6"/>
    <x v="28"/>
    <x v="91"/>
    <x v="92"/>
    <s v="חברה כלכלית"/>
    <x v="102"/>
    <s v="מיקום שכ 60 , צמוד לרחל המשוררת, 24 כיתות"/>
    <n v="56020"/>
    <n v="14000"/>
    <n v="1000"/>
    <m/>
    <m/>
    <n v="15000"/>
    <n v="500"/>
    <n v="6000"/>
    <m/>
    <m/>
    <n v="6500"/>
    <n v="6500"/>
    <m/>
    <n v="-3000"/>
    <n v="0"/>
    <n v="-3085"/>
    <m/>
    <m/>
    <n v="-3085"/>
    <n v="-3085"/>
    <m/>
    <n v="11000"/>
    <n v="500"/>
    <m/>
    <s v="הוקדם 2 מליון k 2019+ 11000"/>
    <n v="41000"/>
    <n v="14000"/>
    <n v="1000"/>
    <m/>
    <n v="56000"/>
    <n v="-20000"/>
    <n v="-8000"/>
    <m/>
    <m/>
    <n v="-28000"/>
    <x v="8"/>
    <m/>
    <n v="21000"/>
    <n v="6000"/>
    <n v="1000"/>
    <n v="0"/>
    <n v="28000"/>
  </r>
  <r>
    <x v="0"/>
    <x v="6"/>
    <x v="28"/>
    <x v="91"/>
    <x v="92"/>
    <s v="חברה כלכלית"/>
    <x v="102"/>
    <m/>
    <n v="56020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6"/>
    <x v="28"/>
    <x v="92"/>
    <x v="93"/>
    <s v="הנדסה"/>
    <x v="103"/>
    <m/>
    <m/>
    <n v="2800"/>
    <m/>
    <m/>
    <m/>
    <n v="2800"/>
    <n v="2800"/>
    <n v="1500"/>
    <n v="10000"/>
    <m/>
    <n v="4300"/>
    <n v="14300"/>
    <m/>
    <m/>
    <n v="-2200"/>
    <m/>
    <n v="-7500"/>
    <m/>
    <n v="-2200"/>
    <n v="-9700"/>
    <m/>
    <n v="2800"/>
    <n v="600"/>
    <m/>
    <m/>
    <m/>
    <m/>
    <m/>
    <m/>
    <m/>
    <m/>
    <m/>
    <m/>
    <m/>
    <m/>
    <x v="7"/>
    <m/>
    <m/>
    <m/>
    <m/>
    <m/>
    <m/>
  </r>
  <r>
    <x v="2"/>
    <x v="6"/>
    <x v="28"/>
    <x v="93"/>
    <x v="94"/>
    <s v="הנדסה"/>
    <x v="104"/>
    <m/>
    <m/>
    <n v="6000"/>
    <m/>
    <m/>
    <m/>
    <n v="6000"/>
    <n v="0"/>
    <m/>
    <m/>
    <m/>
    <n v="0"/>
    <n v="0"/>
    <m/>
    <m/>
    <m/>
    <m/>
    <m/>
    <m/>
    <n v="0"/>
    <n v="0"/>
    <m/>
    <n v="6000"/>
    <n v="0"/>
    <m/>
    <m/>
    <m/>
    <m/>
    <m/>
    <m/>
    <m/>
    <m/>
    <m/>
    <m/>
    <m/>
    <m/>
    <x v="0"/>
    <m/>
    <m/>
    <m/>
    <m/>
    <m/>
    <m/>
  </r>
  <r>
    <x v="6"/>
    <x v="6"/>
    <x v="28"/>
    <x v="94"/>
    <x v="95"/>
    <s v="הנדסה"/>
    <x v="105"/>
    <s v="לא מופיע בבקשות ממשרד החינוך"/>
    <m/>
    <n v="500"/>
    <n v="2200"/>
    <m/>
    <m/>
    <n v="2700"/>
    <n v="0"/>
    <m/>
    <m/>
    <m/>
    <n v="0"/>
    <n v="0"/>
    <m/>
    <m/>
    <m/>
    <m/>
    <m/>
    <m/>
    <n v="0"/>
    <n v="0"/>
    <m/>
    <n v="500"/>
    <n v="0"/>
    <m/>
    <m/>
    <m/>
    <m/>
    <m/>
    <m/>
    <m/>
    <m/>
    <m/>
    <m/>
    <m/>
    <m/>
    <x v="0"/>
    <m/>
    <m/>
    <m/>
    <m/>
    <m/>
    <m/>
  </r>
  <r>
    <x v="2"/>
    <x v="6"/>
    <x v="28"/>
    <x v="95"/>
    <x v="96"/>
    <s v="הנדסה"/>
    <x v="106"/>
    <m/>
    <m/>
    <n v="700"/>
    <m/>
    <m/>
    <m/>
    <n v="700"/>
    <n v="0"/>
    <m/>
    <m/>
    <m/>
    <n v="0"/>
    <n v="0"/>
    <m/>
    <m/>
    <m/>
    <m/>
    <m/>
    <m/>
    <n v="0"/>
    <n v="0"/>
    <m/>
    <n v="700"/>
    <n v="0"/>
    <m/>
    <m/>
    <m/>
    <m/>
    <m/>
    <m/>
    <m/>
    <m/>
    <m/>
    <m/>
    <m/>
    <m/>
    <x v="0"/>
    <m/>
    <m/>
    <m/>
    <m/>
    <m/>
    <m/>
  </r>
  <r>
    <x v="0"/>
    <x v="6"/>
    <x v="33"/>
    <x v="96"/>
    <x v="97"/>
    <s v="הנדסה"/>
    <x v="13"/>
    <m/>
    <n v="56022"/>
    <n v="0"/>
    <n v="5000"/>
    <n v="19000"/>
    <m/>
    <n v="24000"/>
    <n v="0"/>
    <n v="2500"/>
    <n v="15000"/>
    <n v="5000"/>
    <n v="2500"/>
    <n v="22500"/>
    <m/>
    <m/>
    <m/>
    <n v="-3000"/>
    <n v="-3000"/>
    <n v="-2500"/>
    <n v="-3000"/>
    <n v="-8500"/>
    <m/>
    <n v="0"/>
    <n v="0"/>
    <m/>
    <m/>
    <n v="0"/>
    <n v="0"/>
    <n v="5000"/>
    <n v="19000"/>
    <n v="24000"/>
    <m/>
    <m/>
    <n v="-2600"/>
    <n v="-8200"/>
    <n v="-10800"/>
    <x v="7"/>
    <m/>
    <n v="0"/>
    <n v="0"/>
    <n v="2400"/>
    <n v="10800"/>
    <n v="13200"/>
  </r>
  <r>
    <x v="0"/>
    <x v="7"/>
    <x v="34"/>
    <x v="97"/>
    <x v="98"/>
    <s v="כספים"/>
    <x v="107"/>
    <m/>
    <n v="75002"/>
    <n v="150"/>
    <n v="120"/>
    <n v="100"/>
    <m/>
    <n v="370"/>
    <n v="150"/>
    <n v="120"/>
    <n v="100"/>
    <n v="100"/>
    <n v="270"/>
    <n v="470"/>
    <m/>
    <m/>
    <m/>
    <m/>
    <m/>
    <m/>
    <n v="0"/>
    <n v="0"/>
    <m/>
    <n v="150"/>
    <n v="150"/>
    <m/>
    <m/>
    <n v="160"/>
    <n v="150"/>
    <n v="120"/>
    <n v="100"/>
    <n v="530"/>
    <m/>
    <m/>
    <m/>
    <m/>
    <n v="0"/>
    <x v="0"/>
    <m/>
    <n v="160"/>
    <n v="150"/>
    <n v="120"/>
    <n v="100"/>
    <n v="530"/>
  </r>
  <r>
    <x v="0"/>
    <x v="7"/>
    <x v="34"/>
    <x v="97"/>
    <x v="98"/>
    <s v="כספים"/>
    <x v="13"/>
    <m/>
    <n v="75002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8"/>
    <x v="35"/>
    <x v="98"/>
    <x v="99"/>
    <s v="מערכות מידע"/>
    <x v="108"/>
    <s v="מיכאל גורשטיין"/>
    <n v="73004"/>
    <n v="500"/>
    <n v="500"/>
    <n v="500"/>
    <m/>
    <n v="1500"/>
    <m/>
    <m/>
    <n v="500"/>
    <n v="500"/>
    <n v="0"/>
    <n v="1000"/>
    <m/>
    <m/>
    <m/>
    <m/>
    <m/>
    <m/>
    <n v="0"/>
    <n v="0"/>
    <m/>
    <n v="500"/>
    <n v="0"/>
    <m/>
    <m/>
    <n v="500"/>
    <n v="500"/>
    <n v="500"/>
    <n v="500"/>
    <n v="2000"/>
    <m/>
    <m/>
    <m/>
    <m/>
    <n v="0"/>
    <x v="0"/>
    <m/>
    <n v="500"/>
    <n v="500"/>
    <n v="500"/>
    <n v="500"/>
    <n v="2000"/>
  </r>
  <r>
    <x v="0"/>
    <x v="8"/>
    <x v="35"/>
    <x v="98"/>
    <x v="99"/>
    <s v="מערכות מידע"/>
    <x v="13"/>
    <m/>
    <n v="73004"/>
    <n v="1500"/>
    <n v="1500"/>
    <n v="1500"/>
    <m/>
    <n v="4500"/>
    <n v="2000"/>
    <n v="1000"/>
    <n v="1500"/>
    <n v="1500"/>
    <n v="3000"/>
    <n v="6000"/>
    <m/>
    <m/>
    <m/>
    <m/>
    <m/>
    <m/>
    <n v="0"/>
    <n v="0"/>
    <m/>
    <n v="1500"/>
    <n v="2000"/>
    <m/>
    <m/>
    <n v="1500"/>
    <n v="1500"/>
    <n v="1500"/>
    <n v="1500"/>
    <n v="6000"/>
    <m/>
    <m/>
    <m/>
    <m/>
    <n v="0"/>
    <x v="0"/>
    <m/>
    <n v="1500"/>
    <n v="1500"/>
    <n v="1500"/>
    <n v="1500"/>
    <n v="6000"/>
  </r>
  <r>
    <x v="0"/>
    <x v="9"/>
    <x v="36"/>
    <x v="99"/>
    <x v="100"/>
    <s v="הנדסה"/>
    <x v="109"/>
    <s v="תיקון ליקויי בטיחות ע&quot;פ הסקר"/>
    <n v="95001"/>
    <n v="200"/>
    <n v="200"/>
    <n v="200"/>
    <m/>
    <n v="600"/>
    <n v="500"/>
    <n v="200"/>
    <n v="200"/>
    <n v="200"/>
    <n v="700"/>
    <n v="1100"/>
    <m/>
    <m/>
    <m/>
    <m/>
    <m/>
    <m/>
    <n v="0"/>
    <n v="0"/>
    <m/>
    <n v="200"/>
    <n v="500"/>
    <m/>
    <s v="אומדן מעודכן תוך חודש"/>
    <n v="200"/>
    <n v="200"/>
    <n v="200"/>
    <n v="200"/>
    <n v="800"/>
    <m/>
    <m/>
    <m/>
    <m/>
    <n v="0"/>
    <x v="0"/>
    <m/>
    <n v="200"/>
    <n v="200"/>
    <n v="200"/>
    <n v="200"/>
    <n v="800"/>
  </r>
  <r>
    <x v="0"/>
    <x v="9"/>
    <x v="36"/>
    <x v="99"/>
    <x v="100"/>
    <s v="הנדסה"/>
    <x v="13"/>
    <m/>
    <n v="95001"/>
    <m/>
    <m/>
    <m/>
    <m/>
    <n v="0"/>
    <m/>
    <m/>
    <m/>
    <m/>
    <n v="0"/>
    <n v="0"/>
    <m/>
    <m/>
    <m/>
    <m/>
    <m/>
    <m/>
    <n v="0"/>
    <n v="0"/>
    <m/>
    <n v="0"/>
    <n v="0"/>
    <m/>
    <s v="החלטת מנכל לתקן ליקויים במבני תנועות הנוער"/>
    <m/>
    <m/>
    <m/>
    <m/>
    <n v="0"/>
    <m/>
    <m/>
    <m/>
    <m/>
    <n v="0"/>
    <x v="0"/>
    <m/>
    <n v="0"/>
    <n v="0"/>
    <n v="0"/>
    <n v="0"/>
    <n v="0"/>
  </r>
  <r>
    <x v="0"/>
    <x v="9"/>
    <x v="36"/>
    <x v="100"/>
    <x v="101"/>
    <m/>
    <x v="110"/>
    <s v="בנייה + הצטיידות"/>
    <n v="95003"/>
    <n v="150"/>
    <m/>
    <m/>
    <m/>
    <n v="150"/>
    <n v="750"/>
    <m/>
    <m/>
    <m/>
    <n v="750"/>
    <n v="750"/>
    <m/>
    <m/>
    <m/>
    <m/>
    <m/>
    <m/>
    <n v="0"/>
    <n v="0"/>
    <m/>
    <n v="150"/>
    <n v="750"/>
    <m/>
    <s v="פרוגרמה"/>
    <n v="350"/>
    <n v="150"/>
    <m/>
    <m/>
    <n v="500"/>
    <m/>
    <m/>
    <m/>
    <m/>
    <n v="0"/>
    <x v="0"/>
    <m/>
    <n v="350"/>
    <n v="150"/>
    <n v="0"/>
    <n v="0"/>
    <n v="500"/>
  </r>
  <r>
    <x v="0"/>
    <x v="9"/>
    <x v="36"/>
    <x v="101"/>
    <x v="102"/>
    <m/>
    <x v="111"/>
    <s v="בנייה + הצטיידות"/>
    <n v="95002"/>
    <n v="150"/>
    <m/>
    <m/>
    <m/>
    <n v="150"/>
    <n v="750"/>
    <m/>
    <m/>
    <m/>
    <n v="750"/>
    <n v="750"/>
    <m/>
    <m/>
    <m/>
    <m/>
    <m/>
    <m/>
    <n v="0"/>
    <n v="0"/>
    <m/>
    <n v="150"/>
    <n v="750"/>
    <m/>
    <s v="פרוגרמה"/>
    <n v="350"/>
    <n v="150"/>
    <m/>
    <m/>
    <n v="500"/>
    <m/>
    <m/>
    <m/>
    <m/>
    <n v="0"/>
    <x v="0"/>
    <m/>
    <n v="350"/>
    <n v="150"/>
    <n v="0"/>
    <n v="0"/>
    <n v="500"/>
  </r>
  <r>
    <x v="0"/>
    <x v="10"/>
    <x v="37"/>
    <x v="102"/>
    <x v="103"/>
    <m/>
    <x v="13"/>
    <m/>
    <n v="83022"/>
    <n v="700"/>
    <n v="700"/>
    <n v="700"/>
    <m/>
    <n v="2100"/>
    <n v="400"/>
    <n v="400"/>
    <n v="700"/>
    <n v="700"/>
    <n v="800"/>
    <n v="2200"/>
    <m/>
    <m/>
    <m/>
    <m/>
    <m/>
    <m/>
    <n v="0"/>
    <n v="0"/>
    <m/>
    <n v="700"/>
    <n v="400"/>
    <m/>
    <m/>
    <n v="700"/>
    <n v="700"/>
    <n v="700"/>
    <n v="700"/>
    <n v="2800"/>
    <m/>
    <m/>
    <m/>
    <m/>
    <n v="0"/>
    <x v="0"/>
    <m/>
    <n v="700"/>
    <n v="700"/>
    <n v="700"/>
    <n v="700"/>
    <n v="2800"/>
  </r>
  <r>
    <x v="1"/>
    <x v="10"/>
    <x v="37"/>
    <x v="102"/>
    <x v="103"/>
    <m/>
    <x v="13"/>
    <m/>
    <n v="83022"/>
    <m/>
    <m/>
    <m/>
    <m/>
    <n v="0"/>
    <m/>
    <m/>
    <m/>
    <m/>
    <n v="0"/>
    <n v="0"/>
    <m/>
    <m/>
    <m/>
    <m/>
    <m/>
    <m/>
    <n v="0"/>
    <n v="0"/>
    <m/>
    <n v="0"/>
    <n v="0"/>
    <m/>
    <s v="בעיקר נושאים שוטפים"/>
    <m/>
    <m/>
    <m/>
    <m/>
    <n v="0"/>
    <m/>
    <m/>
    <m/>
    <m/>
    <n v="0"/>
    <x v="0"/>
    <m/>
    <n v="0"/>
    <n v="0"/>
    <n v="0"/>
    <n v="0"/>
    <n v="0"/>
  </r>
  <r>
    <x v="0"/>
    <x v="10"/>
    <x v="37"/>
    <x v="103"/>
    <x v="104"/>
    <m/>
    <x v="13"/>
    <m/>
    <n v="83023"/>
    <n v="600"/>
    <n v="600"/>
    <n v="600"/>
    <m/>
    <n v="1800"/>
    <n v="400"/>
    <n v="400"/>
    <n v="600"/>
    <n v="600"/>
    <n v="800"/>
    <n v="2000"/>
    <m/>
    <m/>
    <m/>
    <m/>
    <m/>
    <m/>
    <n v="0"/>
    <n v="0"/>
    <m/>
    <n v="600"/>
    <n v="400"/>
    <m/>
    <m/>
    <n v="600"/>
    <n v="600"/>
    <n v="600"/>
    <n v="600"/>
    <n v="2400"/>
    <m/>
    <m/>
    <m/>
    <m/>
    <n v="0"/>
    <x v="0"/>
    <m/>
    <n v="600"/>
    <n v="600"/>
    <n v="600"/>
    <n v="600"/>
    <n v="2400"/>
  </r>
  <r>
    <x v="0"/>
    <x v="10"/>
    <x v="37"/>
    <x v="103"/>
    <x v="104"/>
    <m/>
    <x v="13"/>
    <m/>
    <n v="83023"/>
    <m/>
    <m/>
    <m/>
    <m/>
    <n v="0"/>
    <m/>
    <m/>
    <m/>
    <m/>
    <n v="0"/>
    <n v="0"/>
    <m/>
    <m/>
    <m/>
    <m/>
    <m/>
    <m/>
    <n v="0"/>
    <n v="0"/>
    <m/>
    <n v="0"/>
    <n v="0"/>
    <m/>
    <s v="תקציב שיפוץ המתקנים אינו נותן מענה לשיפוץ אולמות ישנים בבתי הספר בעיקר"/>
    <m/>
    <m/>
    <m/>
    <m/>
    <n v="0"/>
    <m/>
    <m/>
    <m/>
    <m/>
    <n v="0"/>
    <x v="0"/>
    <m/>
    <n v="0"/>
    <n v="0"/>
    <n v="0"/>
    <n v="0"/>
    <n v="0"/>
  </r>
  <r>
    <x v="1"/>
    <x v="10"/>
    <x v="37"/>
    <x v="104"/>
    <x v="105"/>
    <m/>
    <x v="13"/>
    <m/>
    <n v="83018"/>
    <m/>
    <m/>
    <m/>
    <m/>
    <n v="0"/>
    <m/>
    <m/>
    <m/>
    <m/>
    <n v="0"/>
    <n v="0"/>
    <m/>
    <m/>
    <m/>
    <m/>
    <m/>
    <m/>
    <n v="0"/>
    <n v="0"/>
    <m/>
    <n v="0"/>
    <n v="0"/>
    <m/>
    <s v="הסתיים"/>
    <m/>
    <m/>
    <m/>
    <m/>
    <n v="0"/>
    <m/>
    <m/>
    <m/>
    <m/>
    <n v="0"/>
    <x v="0"/>
    <m/>
    <n v="0"/>
    <n v="0"/>
    <n v="0"/>
    <n v="0"/>
    <n v="0"/>
  </r>
  <r>
    <x v="2"/>
    <x v="10"/>
    <x v="37"/>
    <x v="105"/>
    <x v="106"/>
    <s v="הנדסה"/>
    <x v="112"/>
    <s v="החלפה כללית של התאורה על מנת לעמוד בדרישות ותקן לקיום משחקים.  צביקה: תוקצב ללא חיצוניות ב2019. החיצוניות יילקחו בהעברות 2019 "/>
    <n v="83019"/>
    <m/>
    <m/>
    <m/>
    <m/>
    <n v="0"/>
    <m/>
    <m/>
    <m/>
    <m/>
    <n v="0"/>
    <n v="0"/>
    <m/>
    <m/>
    <m/>
    <m/>
    <m/>
    <m/>
    <n v="0"/>
    <n v="0"/>
    <m/>
    <n v="0"/>
    <n v="0"/>
    <m/>
    <m/>
    <n v="1250"/>
    <m/>
    <m/>
    <m/>
    <n v="1250"/>
    <n v="-543"/>
    <m/>
    <m/>
    <m/>
    <n v="-543"/>
    <x v="9"/>
    <m/>
    <n v="707"/>
    <n v="0"/>
    <n v="0"/>
    <n v="0"/>
    <n v="707"/>
  </r>
  <r>
    <x v="0"/>
    <x v="10"/>
    <x v="37"/>
    <x v="106"/>
    <x v="107"/>
    <s v="הנדסה"/>
    <x v="113"/>
    <s v="תאורה ותכנון תוקצבו ב 2020"/>
    <n v="83024"/>
    <n v="6075"/>
    <m/>
    <m/>
    <m/>
    <n v="6075"/>
    <n v="1000"/>
    <n v="2050"/>
    <n v="1000"/>
    <m/>
    <n v="3050"/>
    <n v="4050"/>
    <m/>
    <n v="-900"/>
    <n v="-900"/>
    <m/>
    <m/>
    <m/>
    <n v="-900"/>
    <n v="-900"/>
    <s v="בקשה"/>
    <n v="5175"/>
    <n v="100"/>
    <m/>
    <m/>
    <m/>
    <m/>
    <m/>
    <m/>
    <m/>
    <m/>
    <m/>
    <m/>
    <m/>
    <m/>
    <x v="9"/>
    <m/>
    <m/>
    <m/>
    <m/>
    <m/>
    <m/>
  </r>
  <r>
    <x v="0"/>
    <x v="10"/>
    <x v="37"/>
    <x v="107"/>
    <x v="108"/>
    <s v="הנדסה"/>
    <x v="114"/>
    <s v="תכנון תוקצב ב2020"/>
    <n v="83024"/>
    <n v="2100"/>
    <m/>
    <m/>
    <m/>
    <n v="2100"/>
    <n v="850"/>
    <n v="1000"/>
    <m/>
    <m/>
    <n v="1850"/>
    <n v="1850"/>
    <m/>
    <n v="-600"/>
    <n v="-600"/>
    <m/>
    <m/>
    <m/>
    <n v="-600"/>
    <n v="-600"/>
    <s v="בקשה"/>
    <n v="1500"/>
    <n v="250"/>
    <m/>
    <m/>
    <m/>
    <m/>
    <m/>
    <m/>
    <m/>
    <m/>
    <m/>
    <m/>
    <m/>
    <m/>
    <x v="9"/>
    <m/>
    <m/>
    <m/>
    <m/>
    <m/>
    <m/>
  </r>
  <r>
    <x v="0"/>
    <x v="10"/>
    <x v="37"/>
    <x v="108"/>
    <x v="109"/>
    <s v="הנדסה"/>
    <x v="115"/>
    <m/>
    <m/>
    <m/>
    <m/>
    <m/>
    <m/>
    <m/>
    <n v="590"/>
    <m/>
    <m/>
    <m/>
    <n v="590"/>
    <n v="590"/>
    <m/>
    <m/>
    <n v="-210"/>
    <m/>
    <m/>
    <m/>
    <n v="-210"/>
    <n v="-210"/>
    <s v="בקשה"/>
    <m/>
    <n v="380"/>
    <m/>
    <m/>
    <m/>
    <m/>
    <m/>
    <m/>
    <m/>
    <m/>
    <m/>
    <m/>
    <m/>
    <m/>
    <x v="0"/>
    <m/>
    <m/>
    <m/>
    <m/>
    <m/>
    <m/>
  </r>
  <r>
    <x v="2"/>
    <x v="10"/>
    <x v="37"/>
    <x v="109"/>
    <x v="110"/>
    <m/>
    <x v="116"/>
    <m/>
    <n v="83999"/>
    <n v="600"/>
    <m/>
    <m/>
    <m/>
    <n v="600"/>
    <n v="0"/>
    <m/>
    <m/>
    <m/>
    <n v="0"/>
    <n v="0"/>
    <m/>
    <m/>
    <m/>
    <m/>
    <m/>
    <m/>
    <n v="0"/>
    <n v="0"/>
    <m/>
    <n v="600"/>
    <n v="0"/>
    <m/>
    <m/>
    <m/>
    <m/>
    <m/>
    <m/>
    <m/>
    <m/>
    <m/>
    <m/>
    <m/>
    <m/>
    <x v="0"/>
    <m/>
    <m/>
    <m/>
    <m/>
    <m/>
    <m/>
  </r>
  <r>
    <x v="0"/>
    <x v="10"/>
    <x v="37"/>
    <x v="110"/>
    <x v="111"/>
    <m/>
    <x v="117"/>
    <m/>
    <n v="83999"/>
    <n v="720"/>
    <m/>
    <m/>
    <m/>
    <n v="720"/>
    <n v="500"/>
    <m/>
    <m/>
    <m/>
    <n v="500"/>
    <n v="500"/>
    <m/>
    <m/>
    <m/>
    <m/>
    <m/>
    <m/>
    <n v="0"/>
    <n v="0"/>
    <m/>
    <n v="720"/>
    <n v="500"/>
    <m/>
    <m/>
    <m/>
    <m/>
    <m/>
    <m/>
    <m/>
    <m/>
    <m/>
    <m/>
    <m/>
    <m/>
    <x v="0"/>
    <m/>
    <m/>
    <m/>
    <m/>
    <m/>
    <m/>
  </r>
  <r>
    <x v="2"/>
    <x v="10"/>
    <x v="37"/>
    <x v="109"/>
    <x v="110"/>
    <m/>
    <x v="118"/>
    <m/>
    <n v="83999"/>
    <n v="142"/>
    <m/>
    <m/>
    <m/>
    <n v="142"/>
    <n v="0"/>
    <m/>
    <m/>
    <m/>
    <n v="0"/>
    <n v="0"/>
    <m/>
    <m/>
    <m/>
    <m/>
    <m/>
    <m/>
    <n v="0"/>
    <n v="0"/>
    <m/>
    <n v="142"/>
    <n v="0"/>
    <m/>
    <m/>
    <m/>
    <m/>
    <m/>
    <m/>
    <m/>
    <m/>
    <m/>
    <m/>
    <m/>
    <m/>
    <x v="0"/>
    <m/>
    <m/>
    <m/>
    <m/>
    <m/>
    <m/>
  </r>
  <r>
    <x v="2"/>
    <x v="10"/>
    <x v="37"/>
    <x v="109"/>
    <x v="110"/>
    <m/>
    <x v="119"/>
    <m/>
    <n v="83999"/>
    <n v="350"/>
    <m/>
    <m/>
    <m/>
    <n v="350"/>
    <n v="0"/>
    <m/>
    <m/>
    <m/>
    <n v="0"/>
    <n v="0"/>
    <m/>
    <m/>
    <m/>
    <m/>
    <m/>
    <m/>
    <n v="0"/>
    <n v="0"/>
    <m/>
    <n v="350"/>
    <n v="0"/>
    <m/>
    <m/>
    <m/>
    <m/>
    <m/>
    <m/>
    <m/>
    <m/>
    <m/>
    <m/>
    <m/>
    <m/>
    <x v="0"/>
    <m/>
    <m/>
    <m/>
    <m/>
    <m/>
    <m/>
  </r>
  <r>
    <x v="0"/>
    <x v="11"/>
    <x v="38"/>
    <x v="111"/>
    <x v="112"/>
    <s v="קיימות"/>
    <x v="120"/>
    <s v="יש להעביר מתקציב שוטף שכ&quot;ע פרוייקטורים"/>
    <n v="13020"/>
    <n v="241"/>
    <m/>
    <m/>
    <m/>
    <n v="241"/>
    <m/>
    <m/>
    <m/>
    <m/>
    <n v="0"/>
    <n v="0"/>
    <m/>
    <m/>
    <m/>
    <m/>
    <m/>
    <m/>
    <n v="0"/>
    <n v="0"/>
    <m/>
    <n v="241"/>
    <n v="0"/>
    <m/>
    <s v="עבר לתקציב השוטף"/>
    <n v="100"/>
    <n v="50"/>
    <n v="80"/>
    <n v="85"/>
    <n v="315"/>
    <m/>
    <m/>
    <m/>
    <m/>
    <n v="0"/>
    <x v="0"/>
    <m/>
    <n v="100"/>
    <n v="50"/>
    <n v="80"/>
    <n v="85"/>
    <n v="315"/>
  </r>
  <r>
    <x v="0"/>
    <x v="11"/>
    <x v="38"/>
    <x v="112"/>
    <x v="113"/>
    <s v="קיימות"/>
    <x v="121"/>
    <s v="פיילוטים ופתרונות חדשניים לאתגרים בעיר"/>
    <n v="13016"/>
    <m/>
    <m/>
    <m/>
    <m/>
    <m/>
    <n v="50"/>
    <n v="50"/>
    <n v="50"/>
    <n v="50"/>
    <n v="100"/>
    <n v="200"/>
    <m/>
    <m/>
    <m/>
    <m/>
    <m/>
    <m/>
    <n v="0"/>
    <n v="0"/>
    <m/>
    <m/>
    <n v="50"/>
    <m/>
    <m/>
    <n v="100"/>
    <n v="50"/>
    <n v="50"/>
    <n v="50"/>
    <n v="250"/>
    <m/>
    <m/>
    <m/>
    <m/>
    <n v="0"/>
    <x v="0"/>
    <m/>
    <n v="100"/>
    <n v="50"/>
    <n v="50"/>
    <n v="50"/>
    <n v="250"/>
  </r>
  <r>
    <x v="0"/>
    <x v="11"/>
    <x v="38"/>
    <x v="112"/>
    <x v="113"/>
    <s v="קיימות"/>
    <x v="122"/>
    <m/>
    <n v="13016"/>
    <n v="25"/>
    <m/>
    <m/>
    <m/>
    <n v="25"/>
    <m/>
    <m/>
    <m/>
    <m/>
    <n v="0"/>
    <n v="0"/>
    <m/>
    <m/>
    <m/>
    <m/>
    <m/>
    <m/>
    <n v="0"/>
    <n v="0"/>
    <m/>
    <n v="25"/>
    <n v="0"/>
    <m/>
    <m/>
    <m/>
    <m/>
    <m/>
    <m/>
    <m/>
    <m/>
    <m/>
    <m/>
    <m/>
    <n v="0"/>
    <x v="0"/>
    <m/>
    <m/>
    <m/>
    <m/>
    <m/>
    <m/>
  </r>
  <r>
    <x v="0"/>
    <x v="11"/>
    <x v="38"/>
    <x v="112"/>
    <x v="113"/>
    <s v="קיימות"/>
    <x v="123"/>
    <m/>
    <n v="13016"/>
    <n v="25"/>
    <m/>
    <m/>
    <m/>
    <n v="25"/>
    <m/>
    <m/>
    <m/>
    <m/>
    <n v="0"/>
    <n v="0"/>
    <m/>
    <m/>
    <m/>
    <m/>
    <m/>
    <m/>
    <n v="0"/>
    <n v="0"/>
    <m/>
    <n v="25"/>
    <n v="0"/>
    <m/>
    <m/>
    <m/>
    <m/>
    <m/>
    <m/>
    <m/>
    <m/>
    <m/>
    <m/>
    <m/>
    <n v="0"/>
    <x v="0"/>
    <m/>
    <m/>
    <m/>
    <m/>
    <m/>
    <m/>
  </r>
  <r>
    <x v="0"/>
    <x v="11"/>
    <x v="38"/>
    <x v="111"/>
    <x v="112"/>
    <s v="קיימות"/>
    <x v="124"/>
    <s v="טוחני אשפה "/>
    <n v="13021"/>
    <n v="600"/>
    <m/>
    <m/>
    <m/>
    <n v="600"/>
    <n v="600"/>
    <n v="200"/>
    <n v="200"/>
    <n v="200"/>
    <n v="800"/>
    <n v="1200"/>
    <m/>
    <m/>
    <m/>
    <m/>
    <m/>
    <m/>
    <n v="0"/>
    <n v="0"/>
    <m/>
    <n v="600"/>
    <n v="600"/>
    <m/>
    <m/>
    <m/>
    <m/>
    <m/>
    <m/>
    <m/>
    <m/>
    <m/>
    <m/>
    <m/>
    <m/>
    <x v="0"/>
    <m/>
    <m/>
    <m/>
    <m/>
    <m/>
    <m/>
  </r>
  <r>
    <x v="1"/>
    <x v="11"/>
    <x v="38"/>
    <x v="113"/>
    <x v="114"/>
    <s v="קיימות"/>
    <x v="125"/>
    <s v="פרויקט תלת שנתי, נכלל בהעברות מס' 3"/>
    <n v="13017"/>
    <m/>
    <m/>
    <m/>
    <m/>
    <n v="0"/>
    <m/>
    <m/>
    <m/>
    <m/>
    <n v="0"/>
    <n v="0"/>
    <m/>
    <m/>
    <m/>
    <m/>
    <m/>
    <m/>
    <n v="0"/>
    <n v="0"/>
    <m/>
    <n v="0"/>
    <n v="0"/>
    <m/>
    <s v="אושר בהעברה ב2019"/>
    <m/>
    <m/>
    <m/>
    <m/>
    <n v="0"/>
    <m/>
    <m/>
    <m/>
    <m/>
    <n v="0"/>
    <x v="0"/>
    <m/>
    <n v="0"/>
    <n v="0"/>
    <n v="0"/>
    <n v="0"/>
    <n v="0"/>
  </r>
  <r>
    <x v="3"/>
    <x v="11"/>
    <x v="38"/>
    <x v="114"/>
    <x v="115"/>
    <s v="קיימות"/>
    <x v="126"/>
    <m/>
    <n v="1301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5"/>
    <x v="11"/>
    <x v="38"/>
    <x v="115"/>
    <x v="116"/>
    <s v="קיימות"/>
    <x v="127"/>
    <m/>
    <n v="13018"/>
    <m/>
    <m/>
    <m/>
    <m/>
    <n v="0"/>
    <m/>
    <m/>
    <m/>
    <m/>
    <n v="0"/>
    <n v="0"/>
    <m/>
    <m/>
    <m/>
    <m/>
    <m/>
    <m/>
    <n v="0"/>
    <n v="0"/>
    <m/>
    <n v="0"/>
    <n v="0"/>
    <m/>
    <s v="נתקבל לאחרונה"/>
    <n v="1185"/>
    <m/>
    <m/>
    <m/>
    <n v="1185"/>
    <n v="-1000"/>
    <n v="0"/>
    <n v="0"/>
    <n v="0"/>
    <n v="-1000"/>
    <x v="10"/>
    <m/>
    <n v="185"/>
    <n v="0"/>
    <n v="0"/>
    <n v="0"/>
    <n v="185"/>
  </r>
  <r>
    <x v="5"/>
    <x v="11"/>
    <x v="38"/>
    <x v="115"/>
    <x v="116"/>
    <s v="קיימות"/>
    <x v="127"/>
    <m/>
    <n v="1301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n v="-50"/>
    <n v="0"/>
    <n v="0"/>
    <n v="0"/>
    <n v="-50"/>
    <x v="11"/>
    <m/>
    <n v="-50"/>
    <n v="0"/>
    <m/>
    <m/>
    <n v="-50"/>
  </r>
  <r>
    <x v="0"/>
    <x v="11"/>
    <x v="38"/>
    <x v="116"/>
    <x v="117"/>
    <s v="קיימות"/>
    <x v="13"/>
    <m/>
    <s v="חדש"/>
    <n v="400"/>
    <m/>
    <m/>
    <m/>
    <n v="400"/>
    <n v="400"/>
    <m/>
    <m/>
    <m/>
    <n v="400"/>
    <n v="400"/>
    <m/>
    <m/>
    <m/>
    <m/>
    <m/>
    <m/>
    <n v="0"/>
    <n v="0"/>
    <m/>
    <n v="400"/>
    <n v="400"/>
    <m/>
    <m/>
    <m/>
    <m/>
    <m/>
    <m/>
    <n v="0"/>
    <m/>
    <m/>
    <m/>
    <m/>
    <n v="0"/>
    <x v="0"/>
    <m/>
    <n v="0"/>
    <n v="0"/>
    <n v="0"/>
    <n v="0"/>
    <n v="0"/>
  </r>
  <r>
    <x v="1"/>
    <x v="11"/>
    <x v="38"/>
    <x v="117"/>
    <x v="118"/>
    <s v="קיימות"/>
    <x v="126"/>
    <m/>
    <s v="חדש"/>
    <m/>
    <m/>
    <m/>
    <m/>
    <n v="0"/>
    <m/>
    <m/>
    <m/>
    <m/>
    <n v="0"/>
    <n v="0"/>
    <m/>
    <m/>
    <m/>
    <m/>
    <m/>
    <m/>
    <n v="0"/>
    <n v="0"/>
    <m/>
    <n v="0"/>
    <n v="0"/>
    <m/>
    <s v="מימון 80% טרם אושר"/>
    <m/>
    <m/>
    <m/>
    <m/>
    <n v="0"/>
    <m/>
    <m/>
    <m/>
    <m/>
    <n v="0"/>
    <x v="0"/>
    <m/>
    <n v="0"/>
    <n v="0"/>
    <n v="0"/>
    <n v="0"/>
    <n v="0"/>
  </r>
  <r>
    <x v="0"/>
    <x v="12"/>
    <x v="39"/>
    <x v="118"/>
    <x v="119"/>
    <s v="שח&quot;ק"/>
    <x v="8"/>
    <s v="העברת יתרת תקציב 2019 - עבור מבנה שח&quot;ק בכרמל (225)"/>
    <n v="91005"/>
    <n v="300"/>
    <n v="300"/>
    <n v="300"/>
    <m/>
    <n v="900"/>
    <n v="100"/>
    <n v="150"/>
    <n v="300"/>
    <n v="300"/>
    <n v="250"/>
    <n v="850"/>
    <m/>
    <m/>
    <m/>
    <m/>
    <m/>
    <m/>
    <n v="0"/>
    <n v="0"/>
    <m/>
    <n v="300"/>
    <n v="100"/>
    <m/>
    <m/>
    <n v="300"/>
    <n v="300"/>
    <n v="300"/>
    <n v="300"/>
    <n v="1200"/>
    <m/>
    <m/>
    <m/>
    <m/>
    <n v="0"/>
    <x v="0"/>
    <m/>
    <n v="300"/>
    <n v="300"/>
    <n v="300"/>
    <n v="300"/>
    <n v="1200"/>
  </r>
  <r>
    <x v="0"/>
    <x v="12"/>
    <x v="39"/>
    <x v="118"/>
    <x v="119"/>
    <s v="שח&quot;ק"/>
    <x v="13"/>
    <m/>
    <n v="91005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3"/>
    <x v="12"/>
    <x v="40"/>
    <x v="119"/>
    <x v="120"/>
    <s v="שח&quot;ק"/>
    <x v="128"/>
    <s v="אילנה שריבמן וקרן מזוז"/>
    <n v="94001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29"/>
    <m/>
    <n v="81008"/>
    <n v="1998"/>
    <n v="300"/>
    <n v="300"/>
    <m/>
    <n v="2598"/>
    <n v="850"/>
    <n v="200"/>
    <n v="300"/>
    <n v="300"/>
    <n v="1050"/>
    <n v="1650"/>
    <m/>
    <m/>
    <m/>
    <m/>
    <m/>
    <m/>
    <n v="0"/>
    <n v="0"/>
    <m/>
    <n v="1998"/>
    <n v="850"/>
    <m/>
    <m/>
    <n v="300"/>
    <n v="300"/>
    <n v="300"/>
    <n v="300"/>
    <n v="1200"/>
    <m/>
    <m/>
    <m/>
    <m/>
    <n v="0"/>
    <x v="0"/>
    <m/>
    <n v="300"/>
    <n v="300"/>
    <n v="300"/>
    <n v="300"/>
    <n v="1200"/>
  </r>
  <r>
    <x v="0"/>
    <x v="13"/>
    <x v="41"/>
    <x v="120"/>
    <x v="121"/>
    <s v="תרבות "/>
    <x v="130"/>
    <m/>
    <n v="81008"/>
    <n v="458"/>
    <m/>
    <m/>
    <m/>
    <n v="458"/>
    <m/>
    <m/>
    <m/>
    <m/>
    <n v="0"/>
    <n v="0"/>
    <m/>
    <m/>
    <m/>
    <m/>
    <m/>
    <m/>
    <n v="0"/>
    <n v="0"/>
    <m/>
    <n v="458"/>
    <n v="0"/>
    <m/>
    <m/>
    <m/>
    <m/>
    <m/>
    <m/>
    <m/>
    <m/>
    <m/>
    <m/>
    <m/>
    <m/>
    <x v="0"/>
    <m/>
    <m/>
    <m/>
    <m/>
    <m/>
    <m/>
  </r>
  <r>
    <x v="0"/>
    <x v="13"/>
    <x v="41"/>
    <x v="120"/>
    <x v="121"/>
    <s v="תרבות "/>
    <x v="131"/>
    <m/>
    <n v="81008"/>
    <n v="70"/>
    <m/>
    <m/>
    <m/>
    <n v="70"/>
    <m/>
    <m/>
    <m/>
    <m/>
    <n v="0"/>
    <n v="0"/>
    <m/>
    <m/>
    <m/>
    <m/>
    <m/>
    <m/>
    <n v="0"/>
    <n v="0"/>
    <m/>
    <n v="7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2"/>
    <s v="שינויים ושיפוצים במבנה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2"/>
    <s v="שיפוצים בחצר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3"/>
    <s v="שיפוצים פנימים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4"/>
    <s v="שיופצים, החלפת מזגנים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5"/>
    <s v="שיפוצים פנימיים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6"/>
    <s v="שיפוצים שונים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7"/>
    <s v="שיפוץ מרכז שירות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7"/>
    <s v=" טיפול בבעיות מבנים קונסרבטוריון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7"/>
    <s v="תאורה באולם ספורט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7"/>
    <s v="מוזיאון ארכיאולוגי שיפוץ תשתית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7"/>
    <s v="אודיטוריום - סגירת דלתות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8"/>
    <s v="שיפוץ חלונות בהיקף ההיכל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9"/>
    <s v="מערכות שונות 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40"/>
    <s v="הגנה על הגגות, שערים וסולמות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41"/>
    <s v="החלפת מערכת קול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42"/>
    <s v="עבודות שונות ובלתי צפוייות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7"/>
    <s v="תוכנה למפעל המנויים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1"/>
    <x v="120"/>
    <x v="121"/>
    <s v="תרבות "/>
    <x v="137"/>
    <s v="יולונות לדלדות אןלם האודיטוריום"/>
    <n v="81008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2"/>
    <x v="13"/>
    <x v="42"/>
    <x v="121"/>
    <x v="122"/>
    <s v="חברה כלכלית"/>
    <x v="13"/>
    <s v="חלק מתקציב עם מצינג תקציב דו שנתי 2018-2019"/>
    <n v="84001"/>
    <n v="250"/>
    <m/>
    <m/>
    <m/>
    <n v="250"/>
    <n v="0"/>
    <m/>
    <m/>
    <m/>
    <n v="0"/>
    <n v="0"/>
    <m/>
    <m/>
    <m/>
    <m/>
    <m/>
    <m/>
    <n v="0"/>
    <n v="0"/>
    <m/>
    <n v="250"/>
    <n v="0"/>
    <m/>
    <m/>
    <m/>
    <m/>
    <m/>
    <m/>
    <n v="0"/>
    <m/>
    <m/>
    <m/>
    <m/>
    <n v="0"/>
    <x v="0"/>
    <m/>
    <n v="0"/>
    <n v="0"/>
    <n v="0"/>
    <n v="0"/>
    <n v="0"/>
  </r>
  <r>
    <x v="2"/>
    <x v="13"/>
    <x v="42"/>
    <x v="121"/>
    <x v="122"/>
    <s v="חברה כלכלית"/>
    <x v="13"/>
    <m/>
    <n v="84001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0"/>
    <x v="13"/>
    <x v="42"/>
    <x v="122"/>
    <x v="123"/>
    <s v="חברה כלכלית"/>
    <x v="143"/>
    <s v="שיקום הגן , שפיוץ מבנה "/>
    <n v="84003"/>
    <n v="250"/>
    <m/>
    <m/>
    <m/>
    <n v="250"/>
    <n v="250"/>
    <m/>
    <m/>
    <m/>
    <n v="250"/>
    <n v="250"/>
    <m/>
    <n v="-250"/>
    <n v="-250"/>
    <m/>
    <m/>
    <m/>
    <n v="-250"/>
    <n v="-250"/>
    <s v="מותנה תרומה"/>
    <n v="0"/>
    <n v="0"/>
    <m/>
    <s v="הקצאת חיצוניות מחדש"/>
    <m/>
    <m/>
    <m/>
    <m/>
    <n v="0"/>
    <m/>
    <m/>
    <m/>
    <m/>
    <n v="0"/>
    <x v="12"/>
    <m/>
    <n v="0"/>
    <n v="0"/>
    <n v="0"/>
    <n v="0"/>
    <n v="0"/>
  </r>
  <r>
    <x v="2"/>
    <x v="13"/>
    <x v="42"/>
    <x v="123"/>
    <x v="124"/>
    <s v="תרבות וספורט"/>
    <x v="144"/>
    <s v="תחזוקת הפרוייקט"/>
    <n v="84004"/>
    <n v="40"/>
    <n v="15"/>
    <n v="14"/>
    <m/>
    <n v="69"/>
    <n v="0"/>
    <m/>
    <m/>
    <m/>
    <n v="0"/>
    <n v="0"/>
    <m/>
    <m/>
    <m/>
    <m/>
    <m/>
    <m/>
    <n v="0"/>
    <n v="0"/>
    <m/>
    <n v="40"/>
    <n v="0"/>
    <s v="לא מאושר.  לתחזוקה בשוטף"/>
    <m/>
    <n v="20"/>
    <n v="20"/>
    <n v="15"/>
    <n v="14"/>
    <n v="69"/>
    <m/>
    <m/>
    <m/>
    <m/>
    <n v="0"/>
    <x v="0"/>
    <m/>
    <n v="20"/>
    <n v="20"/>
    <n v="15"/>
    <n v="14"/>
    <n v="69"/>
  </r>
  <r>
    <x v="2"/>
    <x v="13"/>
    <x v="42"/>
    <x v="123"/>
    <x v="124"/>
    <s v="תרבות וספורט"/>
    <x v="13"/>
    <m/>
    <n v="84004"/>
    <m/>
    <m/>
    <m/>
    <m/>
    <n v="0"/>
    <m/>
    <m/>
    <m/>
    <m/>
    <n v="0"/>
    <n v="0"/>
    <m/>
    <m/>
    <m/>
    <m/>
    <m/>
    <m/>
    <n v="0"/>
    <n v="0"/>
    <m/>
    <n v="0"/>
    <n v="0"/>
    <s v="לביצע מתקציב שילוט חוצות"/>
    <m/>
    <m/>
    <m/>
    <m/>
    <m/>
    <n v="0"/>
    <m/>
    <m/>
    <m/>
    <m/>
    <n v="0"/>
    <x v="0"/>
    <m/>
    <n v="0"/>
    <n v="0"/>
    <n v="0"/>
    <n v="0"/>
    <n v="0"/>
  </r>
  <r>
    <x v="2"/>
    <x v="13"/>
    <x v="42"/>
    <x v="123"/>
    <x v="124"/>
    <s v="תרבות וספורט"/>
    <x v="145"/>
    <m/>
    <n v="84004"/>
    <n v="30"/>
    <m/>
    <m/>
    <m/>
    <n v="30"/>
    <n v="0"/>
    <m/>
    <m/>
    <m/>
    <n v="0"/>
    <n v="0"/>
    <m/>
    <m/>
    <m/>
    <m/>
    <m/>
    <m/>
    <n v="0"/>
    <n v="0"/>
    <m/>
    <n v="30"/>
    <n v="0"/>
    <m/>
    <m/>
    <m/>
    <m/>
    <m/>
    <m/>
    <n v="0"/>
    <m/>
    <m/>
    <m/>
    <m/>
    <n v="0"/>
    <x v="0"/>
    <m/>
    <n v="0"/>
    <n v="0"/>
    <n v="0"/>
    <n v="0"/>
    <n v="0"/>
  </r>
  <r>
    <x v="2"/>
    <x v="13"/>
    <x v="42"/>
    <x v="123"/>
    <x v="125"/>
    <s v="תרבות וספורט"/>
    <x v="146"/>
    <m/>
    <n v="8400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  <r>
    <x v="7"/>
    <x v="13"/>
    <x v="42"/>
    <x v="123"/>
    <x v="125"/>
    <m/>
    <x v="147"/>
    <m/>
    <n v="84004"/>
    <m/>
    <m/>
    <m/>
    <m/>
    <n v="0"/>
    <m/>
    <m/>
    <m/>
    <m/>
    <n v="0"/>
    <n v="0"/>
    <m/>
    <m/>
    <m/>
    <m/>
    <m/>
    <m/>
    <n v="0"/>
    <n v="0"/>
    <m/>
    <n v="0"/>
    <n v="0"/>
    <m/>
    <m/>
    <m/>
    <m/>
    <m/>
    <m/>
    <n v="0"/>
    <m/>
    <m/>
    <m/>
    <m/>
    <n v="0"/>
    <x v="0"/>
    <m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C8650D-6166-4FB3-B765-B5AD5109DC23}" name="PivotTable1" cacheId="0" applyNumberFormats="0" applyBorderFormats="0" applyFontFormats="0" applyPatternFormats="0" applyAlignmentFormats="0" applyWidthHeightFormats="1" dataCaption="ערכים" updatedVersion="6" minRefreshableVersion="3" useAutoFormatting="1" itemPrintTitles="1" createdVersion="6" indent="0" outline="1" outlineData="1" multipleFieldFilters="0">
  <location ref="B8:E23" firstHeaderRow="0" firstDataRow="1" firstDataCol="1"/>
  <pivotFields count="50">
    <pivotField showAll="0"/>
    <pivotField axis="axisRow" showAll="0">
      <items count="17">
        <item x="3"/>
        <item x="4"/>
        <item x="5"/>
        <item x="0"/>
        <item x="6"/>
        <item x="7"/>
        <item x="1"/>
        <item x="8"/>
        <item x="9"/>
        <item x="11"/>
        <item x="10"/>
        <item x="12"/>
        <item x="2"/>
        <item x="13"/>
        <item m="1" x="15"/>
        <item m="1"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סכום של הצעת תקציב 2021 " fld="14" baseField="0" baseItem="0"/>
    <dataField name="סכום של הצעת תקציב 2022" fld="15" baseField="0" baseItem="0"/>
    <dataField name="סכום של תקציב הוצאות  דו שנתי" fld="18" baseField="0" baseItem="0"/>
  </dataFields>
  <formats count="13">
    <format dxfId="12">
      <pivotArea outline="0" collapsedLevelsAreSubtotals="1" fieldPosition="0"/>
    </format>
    <format dxfId="1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0">
      <pivotArea grandRow="1" outline="0" collapsedLevelsAreSubtotals="1" fieldPosition="0"/>
    </format>
    <format dxfId="9">
      <pivotArea dataOnly="0" labelOnly="1" grandRow="1" outline="0" fieldPosition="0"/>
    </format>
    <format dxfId="8">
      <pivotArea collapsedLevelsAreSubtotals="1" fieldPosition="0">
        <references count="1">
          <reference field="1" count="0"/>
        </references>
      </pivotArea>
    </format>
    <format dxfId="7">
      <pivotArea field="1" type="button" dataOnly="0" labelOnly="1" outline="0" axis="axisRow" fieldPosition="0"/>
    </format>
    <format dxfId="6">
      <pivotArea dataOnly="0" labelOnly="1" fieldPosition="0">
        <references count="1">
          <reference field="1" count="0"/>
        </references>
      </pivotArea>
    </format>
    <format dxfId="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">
      <pivotArea collapsedLevelsAreSubtotals="1" fieldPosition="0">
        <references count="1">
          <reference field="1" count="0"/>
        </references>
      </pivotArea>
    </format>
    <format dxfId="3">
      <pivotArea field="1" type="button" dataOnly="0" labelOnly="1" outline="0" axis="axisRow" fieldPosition="0"/>
    </format>
    <format dxfId="2">
      <pivotArea dataOnly="0" labelOnly="1" fieldPosition="0">
        <references count="1">
          <reference field="1" count="0"/>
        </references>
      </pivotArea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grandRow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B524-B10B-4E01-A36B-A45BB2AF6A1D}">
  <sheetPr>
    <tabColor rgb="FFFF0000"/>
    <pageSetUpPr fitToPage="1"/>
  </sheetPr>
  <dimension ref="A1:G8"/>
  <sheetViews>
    <sheetView rightToLeft="1" zoomScaleNormal="100" workbookViewId="0">
      <selection activeCell="E17" sqref="E17"/>
    </sheetView>
  </sheetViews>
  <sheetFormatPr defaultRowHeight="14.25" x14ac:dyDescent="0.2"/>
  <cols>
    <col min="1" max="1" width="4.5" customWidth="1"/>
    <col min="2" max="2" width="10.125" bestFit="1" customWidth="1"/>
    <col min="3" max="3" width="9.25" bestFit="1" customWidth="1"/>
    <col min="4" max="4" width="11.875" customWidth="1"/>
    <col min="5" max="7" width="12" customWidth="1"/>
  </cols>
  <sheetData>
    <row r="1" spans="1:7" ht="23.25" x14ac:dyDescent="0.35">
      <c r="A1" s="1"/>
      <c r="B1" s="379" t="s">
        <v>0</v>
      </c>
      <c r="C1" s="379"/>
      <c r="D1" s="379"/>
      <c r="E1" s="379"/>
      <c r="F1" s="379"/>
      <c r="G1" s="379"/>
    </row>
    <row r="2" spans="1:7" ht="15" thickBot="1" x14ac:dyDescent="0.25"/>
    <row r="3" spans="1:7" s="7" customFormat="1" ht="61.35" customHeight="1" thickBot="1" x14ac:dyDescent="0.25">
      <c r="A3"/>
      <c r="B3" s="3" t="s">
        <v>1</v>
      </c>
      <c r="C3" s="4" t="s">
        <v>2</v>
      </c>
      <c r="D3" s="5" t="s">
        <v>3</v>
      </c>
      <c r="E3" s="6" t="s">
        <v>4</v>
      </c>
      <c r="F3" s="5" t="s">
        <v>5</v>
      </c>
      <c r="G3" s="5" t="s">
        <v>6</v>
      </c>
    </row>
    <row r="4" spans="1:7" ht="30.6" customHeight="1" x14ac:dyDescent="0.2">
      <c r="B4" s="8" t="s">
        <v>7</v>
      </c>
      <c r="C4" s="9">
        <v>-19770</v>
      </c>
      <c r="D4" s="10">
        <v>-887626</v>
      </c>
      <c r="E4" s="11">
        <v>-847612</v>
      </c>
      <c r="F4" s="10">
        <v>-873025.12076999887</v>
      </c>
      <c r="G4" s="10">
        <v>-859632.93252000085</v>
      </c>
    </row>
    <row r="5" spans="1:7" ht="30.6" customHeight="1" x14ac:dyDescent="0.2">
      <c r="B5" s="8" t="s">
        <v>8</v>
      </c>
      <c r="C5" s="9">
        <v>16622</v>
      </c>
      <c r="D5" s="10">
        <v>470976</v>
      </c>
      <c r="E5" s="11">
        <v>457985</v>
      </c>
      <c r="F5" s="10">
        <v>487822.08948000008</v>
      </c>
      <c r="G5" s="10">
        <v>475868.4442100001</v>
      </c>
    </row>
    <row r="6" spans="1:7" ht="30.6" customHeight="1" thickBot="1" x14ac:dyDescent="0.25">
      <c r="B6" s="12" t="s">
        <v>9</v>
      </c>
      <c r="C6" s="9">
        <v>3148</v>
      </c>
      <c r="D6" s="10">
        <v>416650</v>
      </c>
      <c r="E6" s="11">
        <v>389627</v>
      </c>
      <c r="F6" s="10">
        <v>386541.57485000009</v>
      </c>
      <c r="G6" s="10">
        <v>382519.34377999988</v>
      </c>
    </row>
    <row r="7" spans="1:7" ht="30.6" customHeight="1" thickBot="1" x14ac:dyDescent="0.25">
      <c r="B7" s="13" t="s">
        <v>10</v>
      </c>
      <c r="C7" s="14">
        <v>0</v>
      </c>
      <c r="D7" s="13">
        <v>0</v>
      </c>
      <c r="E7" s="15">
        <v>0</v>
      </c>
      <c r="F7" s="13">
        <v>1338.5435600013006</v>
      </c>
      <c r="G7" s="13">
        <v>-1245.1445300008636</v>
      </c>
    </row>
    <row r="8" spans="1:7" ht="18.75" customHeight="1" x14ac:dyDescent="0.2"/>
  </sheetData>
  <mergeCells count="1">
    <mergeCell ref="B1:G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777C-022D-4605-B1E9-1E96CAB35D14}">
  <sheetPr>
    <pageSetUpPr fitToPage="1"/>
  </sheetPr>
  <dimension ref="A1:L2543"/>
  <sheetViews>
    <sheetView rightToLeft="1"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770" sqref="C1770:C1927"/>
    </sheetView>
  </sheetViews>
  <sheetFormatPr defaultRowHeight="14.25" x14ac:dyDescent="0.2"/>
  <cols>
    <col min="1" max="1" width="2.5" style="188" customWidth="1"/>
    <col min="2" max="2" width="17.25" style="367" customWidth="1"/>
    <col min="3" max="3" width="8.625" style="367" customWidth="1"/>
    <col min="4" max="4" width="20.625" style="355" customWidth="1"/>
    <col min="5" max="5" width="13.75" style="189" customWidth="1"/>
    <col min="6" max="6" width="48.25" style="189" bestFit="1" customWidth="1"/>
    <col min="7" max="7" width="8.125" style="190" bestFit="1" customWidth="1"/>
    <col min="8" max="8" width="7.25" style="191" bestFit="1" customWidth="1"/>
    <col min="9" max="9" width="13.75" style="191" bestFit="1" customWidth="1"/>
    <col min="10" max="10" width="9.25" style="191" bestFit="1" customWidth="1"/>
    <col min="11" max="11" width="13.25" style="191" bestFit="1" customWidth="1"/>
    <col min="12" max="12" width="9.625" style="191" bestFit="1" customWidth="1"/>
  </cols>
  <sheetData>
    <row r="1" spans="1:12" ht="18.75" x14ac:dyDescent="0.2">
      <c r="L1" s="192" t="s">
        <v>250</v>
      </c>
    </row>
    <row r="2" spans="1:12" x14ac:dyDescent="0.2">
      <c r="L2" s="193" t="s">
        <v>12</v>
      </c>
    </row>
    <row r="3" spans="1:12" ht="15" thickBot="1" x14ac:dyDescent="0.25">
      <c r="G3" s="199"/>
      <c r="H3" s="194"/>
      <c r="I3" s="194"/>
      <c r="J3" s="194"/>
      <c r="K3" s="194"/>
      <c r="L3" s="194"/>
    </row>
    <row r="4" spans="1:12" ht="43.5" thickBot="1" x14ac:dyDescent="0.25">
      <c r="A4" s="195"/>
      <c r="B4" s="368" t="s">
        <v>92</v>
      </c>
      <c r="C4" s="374" t="s">
        <v>13</v>
      </c>
      <c r="D4" s="356" t="s">
        <v>144</v>
      </c>
      <c r="E4" s="301" t="s">
        <v>251</v>
      </c>
      <c r="F4" s="302" t="s">
        <v>252</v>
      </c>
      <c r="G4" s="303" t="s">
        <v>253</v>
      </c>
      <c r="H4" s="304" t="s">
        <v>254</v>
      </c>
      <c r="I4" s="300" t="s">
        <v>255</v>
      </c>
      <c r="J4" s="305" t="s">
        <v>4</v>
      </c>
      <c r="K4" s="301" t="s">
        <v>256</v>
      </c>
      <c r="L4" s="306" t="s">
        <v>32</v>
      </c>
    </row>
    <row r="5" spans="1:12" x14ac:dyDescent="0.2">
      <c r="B5" s="407" t="s">
        <v>105</v>
      </c>
      <c r="C5" s="410" t="s">
        <v>7</v>
      </c>
      <c r="D5" s="357" t="s">
        <v>184</v>
      </c>
      <c r="E5" s="309">
        <v>1282000693</v>
      </c>
      <c r="F5" s="308" t="s">
        <v>259</v>
      </c>
      <c r="G5" s="310"/>
      <c r="H5" s="311"/>
      <c r="I5" s="312">
        <v>-40</v>
      </c>
      <c r="J5" s="311">
        <v>-40</v>
      </c>
      <c r="K5" s="313">
        <v>-53.28848</v>
      </c>
      <c r="L5" s="314">
        <v>-43.246279999999999</v>
      </c>
    </row>
    <row r="6" spans="1:12" x14ac:dyDescent="0.2">
      <c r="B6" s="408"/>
      <c r="C6" s="405"/>
      <c r="D6" s="358" t="s">
        <v>260</v>
      </c>
      <c r="E6" s="316"/>
      <c r="F6" s="315"/>
      <c r="G6" s="317"/>
      <c r="H6" s="318"/>
      <c r="I6" s="319">
        <v>-40</v>
      </c>
      <c r="J6" s="318">
        <v>-40</v>
      </c>
      <c r="K6" s="320">
        <v>-53.28848</v>
      </c>
      <c r="L6" s="321">
        <v>-43.246279999999999</v>
      </c>
    </row>
    <row r="7" spans="1:12" x14ac:dyDescent="0.2">
      <c r="B7" s="408"/>
      <c r="C7" s="405"/>
      <c r="D7" s="397" t="s">
        <v>185</v>
      </c>
      <c r="E7" s="322">
        <v>1111100100</v>
      </c>
      <c r="F7" s="308" t="s">
        <v>261</v>
      </c>
      <c r="G7" s="310"/>
      <c r="H7" s="311">
        <v>-9186</v>
      </c>
      <c r="I7" s="312">
        <v>-348330</v>
      </c>
      <c r="J7" s="311">
        <v>-315500</v>
      </c>
      <c r="K7" s="313">
        <v>-329928.43579999998</v>
      </c>
      <c r="L7" s="314">
        <v>-356523.35086000001</v>
      </c>
    </row>
    <row r="8" spans="1:12" x14ac:dyDescent="0.2">
      <c r="B8" s="408"/>
      <c r="C8" s="405"/>
      <c r="D8" s="398"/>
      <c r="E8" s="307">
        <v>1111200100</v>
      </c>
      <c r="F8" s="308" t="s">
        <v>262</v>
      </c>
      <c r="G8" s="310"/>
      <c r="H8" s="311">
        <v>0</v>
      </c>
      <c r="I8" s="312">
        <v>-14500</v>
      </c>
      <c r="J8" s="311">
        <v>-14500</v>
      </c>
      <c r="K8" s="313">
        <v>-5741.0097800000003</v>
      </c>
      <c r="L8" s="314">
        <v>-11119.397560000001</v>
      </c>
    </row>
    <row r="9" spans="1:12" x14ac:dyDescent="0.2">
      <c r="B9" s="408"/>
      <c r="C9" s="405"/>
      <c r="D9" s="398"/>
      <c r="E9" s="307">
        <v>1117000110</v>
      </c>
      <c r="F9" s="308" t="s">
        <v>257</v>
      </c>
      <c r="G9" s="310"/>
      <c r="H9" s="311"/>
      <c r="I9" s="312">
        <v>-56000</v>
      </c>
      <c r="J9" s="311">
        <v>-56500</v>
      </c>
      <c r="K9" s="313">
        <v>-84516</v>
      </c>
      <c r="L9" s="314">
        <v>-52752.63</v>
      </c>
    </row>
    <row r="10" spans="1:12" x14ac:dyDescent="0.2">
      <c r="B10" s="408"/>
      <c r="C10" s="405"/>
      <c r="D10" s="399"/>
      <c r="E10" s="309">
        <v>1291000100</v>
      </c>
      <c r="F10" s="308" t="s">
        <v>263</v>
      </c>
      <c r="G10" s="323"/>
      <c r="H10" s="324"/>
      <c r="I10" s="325">
        <v>-250</v>
      </c>
      <c r="J10" s="324">
        <v>-200</v>
      </c>
      <c r="K10" s="326">
        <v>-215</v>
      </c>
      <c r="L10" s="327">
        <v>-279</v>
      </c>
    </row>
    <row r="11" spans="1:12" x14ac:dyDescent="0.2">
      <c r="B11" s="408"/>
      <c r="C11" s="405"/>
      <c r="D11" s="358" t="s">
        <v>258</v>
      </c>
      <c r="E11" s="316"/>
      <c r="F11" s="315"/>
      <c r="G11" s="317"/>
      <c r="H11" s="318">
        <v>-9186</v>
      </c>
      <c r="I11" s="319">
        <v>-419080</v>
      </c>
      <c r="J11" s="318">
        <v>-386700</v>
      </c>
      <c r="K11" s="320">
        <v>-420400.44558</v>
      </c>
      <c r="L11" s="321">
        <v>-420674.37842000002</v>
      </c>
    </row>
    <row r="12" spans="1:12" x14ac:dyDescent="0.2">
      <c r="B12" s="408"/>
      <c r="C12" s="405"/>
      <c r="D12" s="397" t="s">
        <v>186</v>
      </c>
      <c r="E12" s="322">
        <v>1190000913</v>
      </c>
      <c r="F12" s="308" t="s">
        <v>264</v>
      </c>
      <c r="G12" s="310"/>
      <c r="H12" s="311"/>
      <c r="I12" s="312">
        <v>0</v>
      </c>
      <c r="J12" s="311">
        <v>0</v>
      </c>
      <c r="K12" s="313">
        <v>-5.1479999999999997</v>
      </c>
      <c r="L12" s="314">
        <v>-5.1479999999999997</v>
      </c>
    </row>
    <row r="13" spans="1:12" x14ac:dyDescent="0.2">
      <c r="B13" s="408"/>
      <c r="C13" s="405"/>
      <c r="D13" s="398"/>
      <c r="E13" s="307">
        <v>1190000916</v>
      </c>
      <c r="F13" s="308" t="s">
        <v>265</v>
      </c>
      <c r="G13" s="310"/>
      <c r="H13" s="311"/>
      <c r="I13" s="312">
        <v>-30</v>
      </c>
      <c r="J13" s="311">
        <v>-30</v>
      </c>
      <c r="K13" s="313">
        <v>-29.785</v>
      </c>
      <c r="L13" s="314">
        <v>-29.785</v>
      </c>
    </row>
    <row r="14" spans="1:12" x14ac:dyDescent="0.2">
      <c r="B14" s="408"/>
      <c r="C14" s="405"/>
      <c r="D14" s="399"/>
      <c r="E14" s="309">
        <v>1191000910</v>
      </c>
      <c r="F14" s="308" t="s">
        <v>266</v>
      </c>
      <c r="G14" s="310"/>
      <c r="H14" s="311"/>
      <c r="I14" s="312">
        <v>-12400</v>
      </c>
      <c r="J14" s="311">
        <v>-36000</v>
      </c>
      <c r="K14" s="313">
        <v>-36212.498</v>
      </c>
      <c r="L14" s="314">
        <v>0</v>
      </c>
    </row>
    <row r="15" spans="1:12" x14ac:dyDescent="0.2">
      <c r="B15" s="408"/>
      <c r="C15" s="406"/>
      <c r="D15" s="358" t="s">
        <v>267</v>
      </c>
      <c r="E15" s="315"/>
      <c r="F15" s="315"/>
      <c r="G15" s="317"/>
      <c r="H15" s="318"/>
      <c r="I15" s="319">
        <v>-12430</v>
      </c>
      <c r="J15" s="318">
        <v>-36030</v>
      </c>
      <c r="K15" s="320">
        <v>-36247.430999999997</v>
      </c>
      <c r="L15" s="321">
        <v>-34.933</v>
      </c>
    </row>
    <row r="16" spans="1:12" x14ac:dyDescent="0.2">
      <c r="B16" s="408"/>
      <c r="C16" s="375" t="s">
        <v>22</v>
      </c>
      <c r="D16" s="359"/>
      <c r="E16" s="329"/>
      <c r="F16" s="328"/>
      <c r="G16" s="330"/>
      <c r="H16" s="331">
        <v>-9186</v>
      </c>
      <c r="I16" s="332">
        <v>-431550</v>
      </c>
      <c r="J16" s="331">
        <v>-422770</v>
      </c>
      <c r="K16" s="333">
        <v>-456701.16505999997</v>
      </c>
      <c r="L16" s="334">
        <v>-420752.5577</v>
      </c>
    </row>
    <row r="17" spans="2:12" x14ac:dyDescent="0.2">
      <c r="B17" s="408"/>
      <c r="C17" s="404" t="s">
        <v>23</v>
      </c>
      <c r="D17" s="357" t="s">
        <v>185</v>
      </c>
      <c r="E17" s="335">
        <v>1995000860</v>
      </c>
      <c r="F17" s="308" t="s">
        <v>257</v>
      </c>
      <c r="G17" s="323"/>
      <c r="H17" s="324"/>
      <c r="I17" s="325">
        <v>56000</v>
      </c>
      <c r="J17" s="324">
        <v>56500</v>
      </c>
      <c r="K17" s="326">
        <v>84516</v>
      </c>
      <c r="L17" s="327">
        <v>52752.63</v>
      </c>
    </row>
    <row r="18" spans="2:12" x14ac:dyDescent="0.2">
      <c r="B18" s="408"/>
      <c r="C18" s="406"/>
      <c r="D18" s="358" t="s">
        <v>258</v>
      </c>
      <c r="E18" s="315"/>
      <c r="F18" s="315"/>
      <c r="G18" s="317"/>
      <c r="H18" s="318"/>
      <c r="I18" s="319">
        <v>56000</v>
      </c>
      <c r="J18" s="318">
        <v>56500</v>
      </c>
      <c r="K18" s="320">
        <v>84516</v>
      </c>
      <c r="L18" s="321">
        <v>52752.63</v>
      </c>
    </row>
    <row r="19" spans="2:12" ht="15" thickBot="1" x14ac:dyDescent="0.25">
      <c r="B19" s="409"/>
      <c r="C19" s="375" t="s">
        <v>28</v>
      </c>
      <c r="D19" s="360"/>
      <c r="E19" s="329"/>
      <c r="F19" s="329"/>
      <c r="G19" s="336"/>
      <c r="H19" s="337"/>
      <c r="I19" s="338">
        <v>56000</v>
      </c>
      <c r="J19" s="337">
        <v>56500</v>
      </c>
      <c r="K19" s="339">
        <v>84516</v>
      </c>
      <c r="L19" s="340">
        <v>52752.63</v>
      </c>
    </row>
    <row r="20" spans="2:12" ht="15" thickBot="1" x14ac:dyDescent="0.25">
      <c r="B20" s="369" t="s">
        <v>187</v>
      </c>
      <c r="C20" s="376"/>
      <c r="D20" s="361"/>
      <c r="E20" s="341"/>
      <c r="F20" s="341"/>
      <c r="G20" s="342"/>
      <c r="H20" s="343">
        <v>-9186</v>
      </c>
      <c r="I20" s="344">
        <v>-375550</v>
      </c>
      <c r="J20" s="343">
        <v>-366270</v>
      </c>
      <c r="K20" s="345">
        <v>-372185.16505999997</v>
      </c>
      <c r="L20" s="346">
        <v>-367999.9277</v>
      </c>
    </row>
    <row r="21" spans="2:12" x14ac:dyDescent="0.2">
      <c r="B21" s="407" t="s">
        <v>95</v>
      </c>
      <c r="C21" s="410" t="s">
        <v>7</v>
      </c>
      <c r="D21" s="403" t="s">
        <v>7</v>
      </c>
      <c r="E21" s="307">
        <v>1117000690</v>
      </c>
      <c r="F21" s="308" t="s">
        <v>423</v>
      </c>
      <c r="G21" s="310"/>
      <c r="H21" s="311"/>
      <c r="I21" s="312">
        <v>-200</v>
      </c>
      <c r="J21" s="311">
        <v>-200</v>
      </c>
      <c r="K21" s="313">
        <v>-137.33321000000001</v>
      </c>
      <c r="L21" s="314">
        <v>-197.38254999999998</v>
      </c>
    </row>
    <row r="22" spans="2:12" x14ac:dyDescent="0.2">
      <c r="B22" s="408"/>
      <c r="C22" s="405"/>
      <c r="D22" s="399"/>
      <c r="E22" s="309">
        <v>1121000220</v>
      </c>
      <c r="F22" s="308" t="s">
        <v>424</v>
      </c>
      <c r="G22" s="310"/>
      <c r="H22" s="311"/>
      <c r="I22" s="312">
        <v>-140</v>
      </c>
      <c r="J22" s="311">
        <v>-140</v>
      </c>
      <c r="K22" s="313">
        <v>-119.38092</v>
      </c>
      <c r="L22" s="314">
        <v>-125.05342</v>
      </c>
    </row>
    <row r="23" spans="2:12" x14ac:dyDescent="0.2">
      <c r="B23" s="408"/>
      <c r="C23" s="406"/>
      <c r="D23" s="358" t="s">
        <v>22</v>
      </c>
      <c r="E23" s="315"/>
      <c r="F23" s="315"/>
      <c r="G23" s="317"/>
      <c r="H23" s="318"/>
      <c r="I23" s="319">
        <v>-340</v>
      </c>
      <c r="J23" s="318">
        <v>-340</v>
      </c>
      <c r="K23" s="320">
        <v>-256.71413000000001</v>
      </c>
      <c r="L23" s="321">
        <v>-322.43597</v>
      </c>
    </row>
    <row r="24" spans="2:12" x14ac:dyDescent="0.2">
      <c r="B24" s="408"/>
      <c r="C24" s="375" t="s">
        <v>22</v>
      </c>
      <c r="D24" s="359"/>
      <c r="E24" s="329"/>
      <c r="F24" s="328"/>
      <c r="G24" s="330"/>
      <c r="H24" s="331"/>
      <c r="I24" s="332">
        <v>-340</v>
      </c>
      <c r="J24" s="331">
        <v>-340</v>
      </c>
      <c r="K24" s="333">
        <v>-256.71413000000001</v>
      </c>
      <c r="L24" s="334">
        <v>-322.43597</v>
      </c>
    </row>
    <row r="25" spans="2:12" x14ac:dyDescent="0.2">
      <c r="B25" s="408"/>
      <c r="C25" s="404" t="s">
        <v>23</v>
      </c>
      <c r="D25" s="397" t="s">
        <v>7</v>
      </c>
      <c r="E25" s="322">
        <v>1623000110</v>
      </c>
      <c r="F25" s="308" t="s">
        <v>273</v>
      </c>
      <c r="G25" s="310">
        <v>16.5</v>
      </c>
      <c r="H25" s="311"/>
      <c r="I25" s="312">
        <v>2835</v>
      </c>
      <c r="J25" s="311">
        <v>2618</v>
      </c>
      <c r="K25" s="313">
        <v>2472.66968</v>
      </c>
      <c r="L25" s="314">
        <v>2336.99226</v>
      </c>
    </row>
    <row r="26" spans="2:12" x14ac:dyDescent="0.2">
      <c r="B26" s="408"/>
      <c r="C26" s="405"/>
      <c r="D26" s="398"/>
      <c r="E26" s="307">
        <v>1623000115</v>
      </c>
      <c r="F26" s="308" t="s">
        <v>274</v>
      </c>
      <c r="G26" s="310"/>
      <c r="H26" s="311"/>
      <c r="I26" s="312">
        <v>120</v>
      </c>
      <c r="J26" s="311">
        <v>120</v>
      </c>
      <c r="K26" s="313">
        <v>124.42099999999999</v>
      </c>
      <c r="L26" s="314">
        <v>121.151</v>
      </c>
    </row>
    <row r="27" spans="2:12" x14ac:dyDescent="0.2">
      <c r="B27" s="408"/>
      <c r="C27" s="405"/>
      <c r="D27" s="398"/>
      <c r="E27" s="307">
        <v>1623000117</v>
      </c>
      <c r="F27" s="308" t="s">
        <v>412</v>
      </c>
      <c r="G27" s="310"/>
      <c r="H27" s="311"/>
      <c r="I27" s="312">
        <v>0</v>
      </c>
      <c r="J27" s="311">
        <v>0</v>
      </c>
      <c r="K27" s="313">
        <v>113.12397</v>
      </c>
      <c r="L27" s="314">
        <v>160.15942999999999</v>
      </c>
    </row>
    <row r="28" spans="2:12" x14ac:dyDescent="0.2">
      <c r="B28" s="408"/>
      <c r="C28" s="405"/>
      <c r="D28" s="398"/>
      <c r="E28" s="307">
        <v>1623000130</v>
      </c>
      <c r="F28" s="308" t="s">
        <v>269</v>
      </c>
      <c r="G28" s="310"/>
      <c r="H28" s="311"/>
      <c r="I28" s="312">
        <v>160</v>
      </c>
      <c r="J28" s="311">
        <v>101</v>
      </c>
      <c r="K28" s="313">
        <v>152.80072999999999</v>
      </c>
      <c r="L28" s="314">
        <v>189.36120000000003</v>
      </c>
    </row>
    <row r="29" spans="2:12" x14ac:dyDescent="0.2">
      <c r="B29" s="408"/>
      <c r="C29" s="405"/>
      <c r="D29" s="398"/>
      <c r="E29" s="307">
        <v>1623000140</v>
      </c>
      <c r="F29" s="308" t="s">
        <v>270</v>
      </c>
      <c r="G29" s="310"/>
      <c r="H29" s="311"/>
      <c r="I29" s="312">
        <v>110</v>
      </c>
      <c r="J29" s="311">
        <v>160</v>
      </c>
      <c r="K29" s="313">
        <v>110.01985999999999</v>
      </c>
      <c r="L29" s="314">
        <v>110.57452000000001</v>
      </c>
    </row>
    <row r="30" spans="2:12" x14ac:dyDescent="0.2">
      <c r="B30" s="408"/>
      <c r="C30" s="405"/>
      <c r="D30" s="398"/>
      <c r="E30" s="307">
        <v>1623000210</v>
      </c>
      <c r="F30" s="308" t="s">
        <v>309</v>
      </c>
      <c r="G30" s="310">
        <v>0.2</v>
      </c>
      <c r="H30" s="311"/>
      <c r="I30" s="312">
        <v>25</v>
      </c>
      <c r="J30" s="311">
        <v>0</v>
      </c>
      <c r="K30" s="313">
        <v>0.74302000000000001</v>
      </c>
      <c r="L30" s="314">
        <v>-9.5875000000000004</v>
      </c>
    </row>
    <row r="31" spans="2:12" x14ac:dyDescent="0.2">
      <c r="B31" s="408"/>
      <c r="C31" s="405"/>
      <c r="D31" s="398"/>
      <c r="E31" s="307">
        <v>1623000492</v>
      </c>
      <c r="F31" s="308" t="s">
        <v>413</v>
      </c>
      <c r="G31" s="310"/>
      <c r="H31" s="311"/>
      <c r="I31" s="312">
        <v>280</v>
      </c>
      <c r="J31" s="311">
        <v>310</v>
      </c>
      <c r="K31" s="313">
        <v>347.50599999999997</v>
      </c>
      <c r="L31" s="314">
        <v>365.38799999999998</v>
      </c>
    </row>
    <row r="32" spans="2:12" x14ac:dyDescent="0.2">
      <c r="B32" s="408"/>
      <c r="C32" s="405"/>
      <c r="D32" s="398"/>
      <c r="E32" s="307">
        <v>1623000511</v>
      </c>
      <c r="F32" s="308" t="s">
        <v>414</v>
      </c>
      <c r="G32" s="310"/>
      <c r="H32" s="311"/>
      <c r="I32" s="312">
        <v>0</v>
      </c>
      <c r="J32" s="311">
        <v>0</v>
      </c>
      <c r="K32" s="313">
        <v>1.0029999999999999</v>
      </c>
      <c r="L32" s="314">
        <v>1.0029999999999999</v>
      </c>
    </row>
    <row r="33" spans="2:12" x14ac:dyDescent="0.2">
      <c r="B33" s="408"/>
      <c r="C33" s="405"/>
      <c r="D33" s="398"/>
      <c r="E33" s="307">
        <v>1623000550</v>
      </c>
      <c r="F33" s="308" t="s">
        <v>415</v>
      </c>
      <c r="G33" s="310"/>
      <c r="H33" s="311"/>
      <c r="I33" s="312">
        <v>0</v>
      </c>
      <c r="J33" s="311">
        <v>0</v>
      </c>
      <c r="K33" s="313">
        <v>0.37439999999999996</v>
      </c>
      <c r="L33" s="314">
        <v>0.37439999999999996</v>
      </c>
    </row>
    <row r="34" spans="2:12" x14ac:dyDescent="0.2">
      <c r="B34" s="408"/>
      <c r="C34" s="405"/>
      <c r="D34" s="398"/>
      <c r="E34" s="307">
        <v>1623000560</v>
      </c>
      <c r="F34" s="308" t="s">
        <v>416</v>
      </c>
      <c r="G34" s="310"/>
      <c r="H34" s="311"/>
      <c r="I34" s="312">
        <v>5</v>
      </c>
      <c r="J34" s="311">
        <v>5</v>
      </c>
      <c r="K34" s="313">
        <v>2.2080000000000002</v>
      </c>
      <c r="L34" s="314">
        <v>2.738</v>
      </c>
    </row>
    <row r="35" spans="2:12" x14ac:dyDescent="0.2">
      <c r="B35" s="408"/>
      <c r="C35" s="405"/>
      <c r="D35" s="398"/>
      <c r="E35" s="307">
        <v>1623000570</v>
      </c>
      <c r="F35" s="308" t="s">
        <v>417</v>
      </c>
      <c r="G35" s="310"/>
      <c r="H35" s="311"/>
      <c r="I35" s="312">
        <v>140</v>
      </c>
      <c r="J35" s="311">
        <v>113</v>
      </c>
      <c r="K35" s="313">
        <v>93.197110000000009</v>
      </c>
      <c r="L35" s="314">
        <v>136.21885999999998</v>
      </c>
    </row>
    <row r="36" spans="2:12" x14ac:dyDescent="0.2">
      <c r="B36" s="408"/>
      <c r="C36" s="405"/>
      <c r="D36" s="398"/>
      <c r="E36" s="307">
        <v>1623000581</v>
      </c>
      <c r="F36" s="308" t="s">
        <v>373</v>
      </c>
      <c r="G36" s="310"/>
      <c r="H36" s="311"/>
      <c r="I36" s="312">
        <v>500</v>
      </c>
      <c r="J36" s="311">
        <v>450</v>
      </c>
      <c r="K36" s="313">
        <v>922.10415</v>
      </c>
      <c r="L36" s="314">
        <v>546.59695999999997</v>
      </c>
    </row>
    <row r="37" spans="2:12" x14ac:dyDescent="0.2">
      <c r="B37" s="408"/>
      <c r="C37" s="405"/>
      <c r="D37" s="398"/>
      <c r="E37" s="307">
        <v>1623000593</v>
      </c>
      <c r="F37" s="308" t="s">
        <v>418</v>
      </c>
      <c r="G37" s="310"/>
      <c r="H37" s="311"/>
      <c r="I37" s="312">
        <v>45</v>
      </c>
      <c r="J37" s="311">
        <v>45</v>
      </c>
      <c r="K37" s="313">
        <v>46.527000000000001</v>
      </c>
      <c r="L37" s="314">
        <v>43.673000000000002</v>
      </c>
    </row>
    <row r="38" spans="2:12" x14ac:dyDescent="0.2">
      <c r="B38" s="408"/>
      <c r="C38" s="405"/>
      <c r="D38" s="398"/>
      <c r="E38" s="307">
        <v>1623000750</v>
      </c>
      <c r="F38" s="308" t="s">
        <v>419</v>
      </c>
      <c r="G38" s="310"/>
      <c r="H38" s="311">
        <v>200</v>
      </c>
      <c r="I38" s="312">
        <v>3800</v>
      </c>
      <c r="J38" s="311">
        <v>3800</v>
      </c>
      <c r="K38" s="313">
        <v>3551.0770000000002</v>
      </c>
      <c r="L38" s="314">
        <v>3823.741</v>
      </c>
    </row>
    <row r="39" spans="2:12" x14ac:dyDescent="0.2">
      <c r="B39" s="408"/>
      <c r="C39" s="405"/>
      <c r="D39" s="398"/>
      <c r="E39" s="307">
        <v>1623000751</v>
      </c>
      <c r="F39" s="308" t="s">
        <v>420</v>
      </c>
      <c r="G39" s="310"/>
      <c r="H39" s="311">
        <v>200</v>
      </c>
      <c r="I39" s="312">
        <v>800</v>
      </c>
      <c r="J39" s="311">
        <v>1250</v>
      </c>
      <c r="K39" s="313">
        <v>873.91291000000001</v>
      </c>
      <c r="L39" s="314">
        <v>1286.52342</v>
      </c>
    </row>
    <row r="40" spans="2:12" x14ac:dyDescent="0.2">
      <c r="B40" s="408"/>
      <c r="C40" s="405"/>
      <c r="D40" s="398"/>
      <c r="E40" s="307">
        <v>1623000780</v>
      </c>
      <c r="F40" s="308" t="s">
        <v>271</v>
      </c>
      <c r="G40" s="310"/>
      <c r="H40" s="311"/>
      <c r="I40" s="312">
        <v>5</v>
      </c>
      <c r="J40" s="311">
        <v>5</v>
      </c>
      <c r="K40" s="313">
        <v>3.3928199999999999</v>
      </c>
      <c r="L40" s="314">
        <v>6.9849399999999999</v>
      </c>
    </row>
    <row r="41" spans="2:12" x14ac:dyDescent="0.2">
      <c r="B41" s="408"/>
      <c r="C41" s="405"/>
      <c r="D41" s="398"/>
      <c r="E41" s="307">
        <v>1623000930</v>
      </c>
      <c r="F41" s="308" t="s">
        <v>421</v>
      </c>
      <c r="G41" s="310"/>
      <c r="H41" s="311"/>
      <c r="I41" s="312">
        <v>0</v>
      </c>
      <c r="J41" s="311">
        <v>0</v>
      </c>
      <c r="K41" s="313">
        <v>3.7213099999999999</v>
      </c>
      <c r="L41" s="314">
        <v>4.4196599999999995</v>
      </c>
    </row>
    <row r="42" spans="2:12" x14ac:dyDescent="0.2">
      <c r="B42" s="408"/>
      <c r="C42" s="405"/>
      <c r="D42" s="399"/>
      <c r="E42" s="309">
        <v>1782000810</v>
      </c>
      <c r="F42" s="308" t="s">
        <v>422</v>
      </c>
      <c r="G42" s="310"/>
      <c r="H42" s="311"/>
      <c r="I42" s="312">
        <v>36</v>
      </c>
      <c r="J42" s="311">
        <v>36</v>
      </c>
      <c r="K42" s="313">
        <v>44.611000000000004</v>
      </c>
      <c r="L42" s="314">
        <v>49.999000000000002</v>
      </c>
    </row>
    <row r="43" spans="2:12" x14ac:dyDescent="0.2">
      <c r="B43" s="408"/>
      <c r="C43" s="406"/>
      <c r="D43" s="358" t="s">
        <v>22</v>
      </c>
      <c r="E43" s="315"/>
      <c r="F43" s="315"/>
      <c r="G43" s="317">
        <v>16.7</v>
      </c>
      <c r="H43" s="318">
        <v>400</v>
      </c>
      <c r="I43" s="319">
        <v>8861</v>
      </c>
      <c r="J43" s="318">
        <v>9013</v>
      </c>
      <c r="K43" s="320">
        <v>8863.4129599999997</v>
      </c>
      <c r="L43" s="321">
        <v>9176.3111499999995</v>
      </c>
    </row>
    <row r="44" spans="2:12" ht="15" thickBot="1" x14ac:dyDescent="0.25">
      <c r="B44" s="409"/>
      <c r="C44" s="375" t="s">
        <v>28</v>
      </c>
      <c r="D44" s="360"/>
      <c r="E44" s="329"/>
      <c r="F44" s="329"/>
      <c r="G44" s="336">
        <v>16.7</v>
      </c>
      <c r="H44" s="337">
        <v>400</v>
      </c>
      <c r="I44" s="338">
        <v>8861</v>
      </c>
      <c r="J44" s="337">
        <v>9013</v>
      </c>
      <c r="K44" s="339">
        <v>8863.4129599999997</v>
      </c>
      <c r="L44" s="340">
        <v>9176.3111499999995</v>
      </c>
    </row>
    <row r="45" spans="2:12" ht="15" thickBot="1" x14ac:dyDescent="0.25">
      <c r="B45" s="369" t="s">
        <v>152</v>
      </c>
      <c r="C45" s="376"/>
      <c r="D45" s="361"/>
      <c r="E45" s="341"/>
      <c r="F45" s="341"/>
      <c r="G45" s="342">
        <v>16.7</v>
      </c>
      <c r="H45" s="343">
        <v>400</v>
      </c>
      <c r="I45" s="344">
        <v>8521</v>
      </c>
      <c r="J45" s="343">
        <v>8673</v>
      </c>
      <c r="K45" s="345">
        <v>8606.6988300000012</v>
      </c>
      <c r="L45" s="346">
        <v>8853.8751799999991</v>
      </c>
    </row>
    <row r="46" spans="2:12" x14ac:dyDescent="0.2">
      <c r="B46" s="407" t="s">
        <v>93</v>
      </c>
      <c r="C46" s="410" t="s">
        <v>7</v>
      </c>
      <c r="D46" s="357" t="s">
        <v>145</v>
      </c>
      <c r="E46" s="309">
        <v>1243000540</v>
      </c>
      <c r="F46" s="308" t="s">
        <v>308</v>
      </c>
      <c r="G46" s="310"/>
      <c r="H46" s="311"/>
      <c r="I46" s="312">
        <v>-20</v>
      </c>
      <c r="J46" s="311">
        <v>-80</v>
      </c>
      <c r="K46" s="313">
        <v>-4.367</v>
      </c>
      <c r="L46" s="314">
        <v>-12.252000000000001</v>
      </c>
    </row>
    <row r="47" spans="2:12" x14ac:dyDescent="0.2">
      <c r="B47" s="408"/>
      <c r="C47" s="406"/>
      <c r="D47" s="358" t="s">
        <v>283</v>
      </c>
      <c r="E47" s="315"/>
      <c r="F47" s="315"/>
      <c r="G47" s="317"/>
      <c r="H47" s="318"/>
      <c r="I47" s="319">
        <v>-20</v>
      </c>
      <c r="J47" s="318">
        <v>-80</v>
      </c>
      <c r="K47" s="320">
        <v>-4.367</v>
      </c>
      <c r="L47" s="321">
        <v>-12.252000000000001</v>
      </c>
    </row>
    <row r="48" spans="2:12" x14ac:dyDescent="0.2">
      <c r="B48" s="408"/>
      <c r="C48" s="375" t="s">
        <v>22</v>
      </c>
      <c r="D48" s="359"/>
      <c r="E48" s="329"/>
      <c r="F48" s="328"/>
      <c r="G48" s="330"/>
      <c r="H48" s="331"/>
      <c r="I48" s="332">
        <v>-20</v>
      </c>
      <c r="J48" s="331">
        <v>-80</v>
      </c>
      <c r="K48" s="333">
        <v>-4.367</v>
      </c>
      <c r="L48" s="334">
        <v>-12.252000000000001</v>
      </c>
    </row>
    <row r="49" spans="2:12" x14ac:dyDescent="0.2">
      <c r="B49" s="408"/>
      <c r="C49" s="404" t="s">
        <v>23</v>
      </c>
      <c r="D49" s="397" t="s">
        <v>175</v>
      </c>
      <c r="E49" s="322">
        <v>1741000110</v>
      </c>
      <c r="F49" s="308" t="s">
        <v>268</v>
      </c>
      <c r="G49" s="310">
        <v>4</v>
      </c>
      <c r="H49" s="311"/>
      <c r="I49" s="312">
        <v>650</v>
      </c>
      <c r="J49" s="311">
        <v>866</v>
      </c>
      <c r="K49" s="313">
        <v>807.8263300000001</v>
      </c>
      <c r="L49" s="314">
        <v>307.14587</v>
      </c>
    </row>
    <row r="50" spans="2:12" x14ac:dyDescent="0.2">
      <c r="B50" s="408"/>
      <c r="C50" s="405"/>
      <c r="D50" s="398"/>
      <c r="E50" s="307">
        <v>1741000130</v>
      </c>
      <c r="F50" s="308" t="s">
        <v>269</v>
      </c>
      <c r="G50" s="310"/>
      <c r="H50" s="311"/>
      <c r="I50" s="312">
        <v>15</v>
      </c>
      <c r="J50" s="311">
        <v>41</v>
      </c>
      <c r="K50" s="313">
        <v>33.27534</v>
      </c>
      <c r="L50" s="314">
        <v>7.4719300000000004</v>
      </c>
    </row>
    <row r="51" spans="2:12" x14ac:dyDescent="0.2">
      <c r="B51" s="408"/>
      <c r="C51" s="405"/>
      <c r="D51" s="398"/>
      <c r="E51" s="307">
        <v>1741000140</v>
      </c>
      <c r="F51" s="308" t="s">
        <v>270</v>
      </c>
      <c r="G51" s="310"/>
      <c r="H51" s="311"/>
      <c r="I51" s="312">
        <v>80</v>
      </c>
      <c r="J51" s="311">
        <v>100</v>
      </c>
      <c r="K51" s="313">
        <v>6.6048599999999995</v>
      </c>
      <c r="L51" s="314">
        <v>0</v>
      </c>
    </row>
    <row r="52" spans="2:12" x14ac:dyDescent="0.2">
      <c r="B52" s="408"/>
      <c r="C52" s="405"/>
      <c r="D52" s="399"/>
      <c r="E52" s="309">
        <v>1741000780</v>
      </c>
      <c r="F52" s="308" t="s">
        <v>271</v>
      </c>
      <c r="G52" s="310"/>
      <c r="H52" s="311"/>
      <c r="I52" s="312">
        <v>8</v>
      </c>
      <c r="J52" s="311">
        <v>8</v>
      </c>
      <c r="K52" s="313">
        <v>0</v>
      </c>
      <c r="L52" s="314">
        <v>0</v>
      </c>
    </row>
    <row r="53" spans="2:12" x14ac:dyDescent="0.2">
      <c r="B53" s="408"/>
      <c r="C53" s="405"/>
      <c r="D53" s="358" t="s">
        <v>272</v>
      </c>
      <c r="E53" s="316"/>
      <c r="F53" s="315"/>
      <c r="G53" s="317">
        <v>4</v>
      </c>
      <c r="H53" s="318"/>
      <c r="I53" s="319">
        <v>753</v>
      </c>
      <c r="J53" s="318">
        <v>1015</v>
      </c>
      <c r="K53" s="320">
        <v>847.70653000000016</v>
      </c>
      <c r="L53" s="321">
        <v>314.61779999999999</v>
      </c>
    </row>
    <row r="54" spans="2:12" x14ac:dyDescent="0.2">
      <c r="B54" s="408"/>
      <c r="C54" s="405"/>
      <c r="D54" s="397" t="s">
        <v>145</v>
      </c>
      <c r="E54" s="322">
        <v>1743000110</v>
      </c>
      <c r="F54" s="308" t="s">
        <v>273</v>
      </c>
      <c r="G54" s="310">
        <v>7.5</v>
      </c>
      <c r="H54" s="311"/>
      <c r="I54" s="312">
        <v>1100</v>
      </c>
      <c r="J54" s="311">
        <v>462</v>
      </c>
      <c r="K54" s="313">
        <v>370.93440999999996</v>
      </c>
      <c r="L54" s="314">
        <v>661.20767000000001</v>
      </c>
    </row>
    <row r="55" spans="2:12" x14ac:dyDescent="0.2">
      <c r="B55" s="408"/>
      <c r="C55" s="405"/>
      <c r="D55" s="398"/>
      <c r="E55" s="307">
        <v>1743000115</v>
      </c>
      <c r="F55" s="308" t="s">
        <v>274</v>
      </c>
      <c r="G55" s="310"/>
      <c r="H55" s="311"/>
      <c r="I55" s="312">
        <v>100</v>
      </c>
      <c r="J55" s="311">
        <v>100</v>
      </c>
      <c r="K55" s="313">
        <v>103.684</v>
      </c>
      <c r="L55" s="314">
        <v>100.959</v>
      </c>
    </row>
    <row r="56" spans="2:12" x14ac:dyDescent="0.2">
      <c r="B56" s="408"/>
      <c r="C56" s="405"/>
      <c r="D56" s="398"/>
      <c r="E56" s="307">
        <v>1743000130</v>
      </c>
      <c r="F56" s="308" t="s">
        <v>269</v>
      </c>
      <c r="G56" s="310"/>
      <c r="H56" s="311"/>
      <c r="I56" s="312">
        <v>140</v>
      </c>
      <c r="J56" s="311">
        <v>35</v>
      </c>
      <c r="K56" s="313">
        <v>73.291579999999996</v>
      </c>
      <c r="L56" s="314">
        <v>103.47830999999999</v>
      </c>
    </row>
    <row r="57" spans="2:12" x14ac:dyDescent="0.2">
      <c r="B57" s="408"/>
      <c r="C57" s="405"/>
      <c r="D57" s="398"/>
      <c r="E57" s="307">
        <v>1743000140</v>
      </c>
      <c r="F57" s="308" t="s">
        <v>270</v>
      </c>
      <c r="G57" s="310"/>
      <c r="H57" s="311"/>
      <c r="I57" s="312">
        <v>100</v>
      </c>
      <c r="J57" s="311">
        <v>80</v>
      </c>
      <c r="K57" s="313">
        <v>33.608080000000001</v>
      </c>
      <c r="L57" s="314">
        <v>57.548180000000002</v>
      </c>
    </row>
    <row r="58" spans="2:12" x14ac:dyDescent="0.2">
      <c r="B58" s="408"/>
      <c r="C58" s="405"/>
      <c r="D58" s="398"/>
      <c r="E58" s="307">
        <v>1743000720</v>
      </c>
      <c r="F58" s="308" t="s">
        <v>275</v>
      </c>
      <c r="G58" s="310"/>
      <c r="H58" s="311"/>
      <c r="I58" s="312">
        <v>27</v>
      </c>
      <c r="J58" s="311">
        <v>27</v>
      </c>
      <c r="K58" s="313">
        <v>13.984</v>
      </c>
      <c r="L58" s="314">
        <v>17.439</v>
      </c>
    </row>
    <row r="59" spans="2:12" x14ac:dyDescent="0.2">
      <c r="B59" s="408"/>
      <c r="C59" s="405"/>
      <c r="D59" s="398"/>
      <c r="E59" s="307">
        <v>1743000740</v>
      </c>
      <c r="F59" s="308" t="s">
        <v>276</v>
      </c>
      <c r="G59" s="310"/>
      <c r="H59" s="311"/>
      <c r="I59" s="312">
        <v>4</v>
      </c>
      <c r="J59" s="311">
        <v>4</v>
      </c>
      <c r="K59" s="313">
        <v>1.2314000000000001</v>
      </c>
      <c r="L59" s="314">
        <v>1.2314000000000001</v>
      </c>
    </row>
    <row r="60" spans="2:12" x14ac:dyDescent="0.2">
      <c r="B60" s="408"/>
      <c r="C60" s="405"/>
      <c r="D60" s="398"/>
      <c r="E60" s="307">
        <v>1743000750</v>
      </c>
      <c r="F60" s="308" t="s">
        <v>277</v>
      </c>
      <c r="G60" s="310"/>
      <c r="H60" s="311"/>
      <c r="I60" s="312">
        <v>2272</v>
      </c>
      <c r="J60" s="311">
        <v>2272</v>
      </c>
      <c r="K60" s="313">
        <v>2267.3612700000003</v>
      </c>
      <c r="L60" s="314">
        <v>2267.9187599999996</v>
      </c>
    </row>
    <row r="61" spans="2:12" x14ac:dyDescent="0.2">
      <c r="B61" s="408"/>
      <c r="C61" s="405"/>
      <c r="D61" s="398"/>
      <c r="E61" s="307">
        <v>1743000751</v>
      </c>
      <c r="F61" s="308" t="s">
        <v>278</v>
      </c>
      <c r="G61" s="310"/>
      <c r="H61" s="311"/>
      <c r="I61" s="312">
        <v>175</v>
      </c>
      <c r="J61" s="311">
        <v>225</v>
      </c>
      <c r="K61" s="313">
        <v>166.83189999999999</v>
      </c>
      <c r="L61" s="314">
        <v>241.68994000000001</v>
      </c>
    </row>
    <row r="62" spans="2:12" x14ac:dyDescent="0.2">
      <c r="B62" s="408"/>
      <c r="C62" s="405"/>
      <c r="D62" s="398"/>
      <c r="E62" s="307">
        <v>1743000760</v>
      </c>
      <c r="F62" s="308" t="s">
        <v>145</v>
      </c>
      <c r="G62" s="310"/>
      <c r="H62" s="311"/>
      <c r="I62" s="312">
        <v>3400</v>
      </c>
      <c r="J62" s="311">
        <v>3700</v>
      </c>
      <c r="K62" s="313">
        <v>3740.8698300000001</v>
      </c>
      <c r="L62" s="314">
        <v>3838.27333</v>
      </c>
    </row>
    <row r="63" spans="2:12" x14ac:dyDescent="0.2">
      <c r="B63" s="408"/>
      <c r="C63" s="405"/>
      <c r="D63" s="398"/>
      <c r="E63" s="307">
        <v>1743000796</v>
      </c>
      <c r="F63" s="308" t="s">
        <v>279</v>
      </c>
      <c r="G63" s="310"/>
      <c r="H63" s="311"/>
      <c r="I63" s="312">
        <v>200</v>
      </c>
      <c r="J63" s="311">
        <v>200</v>
      </c>
      <c r="K63" s="313">
        <v>187.80799999999999</v>
      </c>
      <c r="L63" s="314">
        <v>198.76</v>
      </c>
    </row>
    <row r="64" spans="2:12" x14ac:dyDescent="0.2">
      <c r="B64" s="408"/>
      <c r="C64" s="405"/>
      <c r="D64" s="398"/>
      <c r="E64" s="307">
        <v>1744100750</v>
      </c>
      <c r="F64" s="308" t="s">
        <v>280</v>
      </c>
      <c r="G64" s="310"/>
      <c r="H64" s="311"/>
      <c r="I64" s="312">
        <v>760</v>
      </c>
      <c r="J64" s="311">
        <v>760</v>
      </c>
      <c r="K64" s="313">
        <v>751.16735999999992</v>
      </c>
      <c r="L64" s="314">
        <v>761.06880000000001</v>
      </c>
    </row>
    <row r="65" spans="2:12" x14ac:dyDescent="0.2">
      <c r="B65" s="408"/>
      <c r="C65" s="405"/>
      <c r="D65" s="398"/>
      <c r="E65" s="307">
        <v>1744100760</v>
      </c>
      <c r="F65" s="308" t="s">
        <v>281</v>
      </c>
      <c r="G65" s="310"/>
      <c r="H65" s="311"/>
      <c r="I65" s="312">
        <v>100</v>
      </c>
      <c r="J65" s="311">
        <v>100</v>
      </c>
      <c r="K65" s="313">
        <v>86.161990000000003</v>
      </c>
      <c r="L65" s="314">
        <v>83.068389999999994</v>
      </c>
    </row>
    <row r="66" spans="2:12" x14ac:dyDescent="0.2">
      <c r="B66" s="408"/>
      <c r="C66" s="405"/>
      <c r="D66" s="399"/>
      <c r="E66" s="309">
        <v>1811000752</v>
      </c>
      <c r="F66" s="308" t="s">
        <v>282</v>
      </c>
      <c r="G66" s="310"/>
      <c r="H66" s="311"/>
      <c r="I66" s="312">
        <v>270</v>
      </c>
      <c r="J66" s="311">
        <v>270</v>
      </c>
      <c r="K66" s="313">
        <v>254.8665</v>
      </c>
      <c r="L66" s="314">
        <v>280.12299999999999</v>
      </c>
    </row>
    <row r="67" spans="2:12" x14ac:dyDescent="0.2">
      <c r="B67" s="408"/>
      <c r="C67" s="405"/>
      <c r="D67" s="358" t="s">
        <v>283</v>
      </c>
      <c r="E67" s="316"/>
      <c r="F67" s="315"/>
      <c r="G67" s="317">
        <v>7.5</v>
      </c>
      <c r="H67" s="318"/>
      <c r="I67" s="319">
        <v>8648</v>
      </c>
      <c r="J67" s="318">
        <v>8235</v>
      </c>
      <c r="K67" s="320">
        <v>8051.8003200000012</v>
      </c>
      <c r="L67" s="321">
        <v>8612.7657799999997</v>
      </c>
    </row>
    <row r="68" spans="2:12" x14ac:dyDescent="0.2">
      <c r="B68" s="408"/>
      <c r="C68" s="405"/>
      <c r="D68" s="397" t="s">
        <v>146</v>
      </c>
      <c r="E68" s="322">
        <v>1742000110</v>
      </c>
      <c r="F68" s="308" t="s">
        <v>273</v>
      </c>
      <c r="G68" s="310">
        <v>10</v>
      </c>
      <c r="H68" s="311"/>
      <c r="I68" s="312">
        <v>1550</v>
      </c>
      <c r="J68" s="311">
        <v>1576</v>
      </c>
      <c r="K68" s="313">
        <v>1264.68453</v>
      </c>
      <c r="L68" s="314">
        <v>1331.1617800000001</v>
      </c>
    </row>
    <row r="69" spans="2:12" x14ac:dyDescent="0.2">
      <c r="B69" s="408"/>
      <c r="C69" s="405"/>
      <c r="D69" s="398"/>
      <c r="E69" s="307">
        <v>1742000115</v>
      </c>
      <c r="F69" s="308" t="s">
        <v>274</v>
      </c>
      <c r="G69" s="310"/>
      <c r="H69" s="311"/>
      <c r="I69" s="312">
        <v>400</v>
      </c>
      <c r="J69" s="311">
        <v>400</v>
      </c>
      <c r="K69" s="313">
        <v>414.733</v>
      </c>
      <c r="L69" s="314">
        <v>403.834</v>
      </c>
    </row>
    <row r="70" spans="2:12" x14ac:dyDescent="0.2">
      <c r="B70" s="408"/>
      <c r="C70" s="405"/>
      <c r="D70" s="398"/>
      <c r="E70" s="307">
        <v>1742000130</v>
      </c>
      <c r="F70" s="308" t="s">
        <v>269</v>
      </c>
      <c r="G70" s="310"/>
      <c r="H70" s="311"/>
      <c r="I70" s="312">
        <v>180</v>
      </c>
      <c r="J70" s="311">
        <v>117</v>
      </c>
      <c r="K70" s="313">
        <v>229.24374</v>
      </c>
      <c r="L70" s="314">
        <v>210.84441000000001</v>
      </c>
    </row>
    <row r="71" spans="2:12" x14ac:dyDescent="0.2">
      <c r="B71" s="408"/>
      <c r="C71" s="405"/>
      <c r="D71" s="398"/>
      <c r="E71" s="307">
        <v>1742000140</v>
      </c>
      <c r="F71" s="308" t="s">
        <v>270</v>
      </c>
      <c r="G71" s="310"/>
      <c r="H71" s="311"/>
      <c r="I71" s="312">
        <v>90</v>
      </c>
      <c r="J71" s="311">
        <v>120</v>
      </c>
      <c r="K71" s="313">
        <v>126.51274000000001</v>
      </c>
      <c r="L71" s="314">
        <v>93.466139999999996</v>
      </c>
    </row>
    <row r="72" spans="2:12" x14ac:dyDescent="0.2">
      <c r="B72" s="408"/>
      <c r="C72" s="405"/>
      <c r="D72" s="398"/>
      <c r="E72" s="307">
        <v>1742000596</v>
      </c>
      <c r="F72" s="308" t="s">
        <v>284</v>
      </c>
      <c r="G72" s="310"/>
      <c r="H72" s="311"/>
      <c r="I72" s="312">
        <v>160</v>
      </c>
      <c r="J72" s="311">
        <v>160</v>
      </c>
      <c r="K72" s="313">
        <v>150.245</v>
      </c>
      <c r="L72" s="314">
        <v>159.00800000000001</v>
      </c>
    </row>
    <row r="73" spans="2:12" x14ac:dyDescent="0.2">
      <c r="B73" s="408"/>
      <c r="C73" s="405"/>
      <c r="D73" s="398"/>
      <c r="E73" s="307">
        <v>1742000720</v>
      </c>
      <c r="F73" s="308" t="s">
        <v>275</v>
      </c>
      <c r="G73" s="310"/>
      <c r="H73" s="311">
        <v>60</v>
      </c>
      <c r="I73" s="312">
        <v>50</v>
      </c>
      <c r="J73" s="311">
        <v>135</v>
      </c>
      <c r="K73" s="313">
        <v>172.78480000000002</v>
      </c>
      <c r="L73" s="314">
        <v>145.3475</v>
      </c>
    </row>
    <row r="74" spans="2:12" x14ac:dyDescent="0.2">
      <c r="B74" s="408"/>
      <c r="C74" s="405"/>
      <c r="D74" s="398"/>
      <c r="E74" s="307">
        <v>1742000750</v>
      </c>
      <c r="F74" s="308" t="s">
        <v>285</v>
      </c>
      <c r="G74" s="310"/>
      <c r="H74" s="311"/>
      <c r="I74" s="312">
        <v>580</v>
      </c>
      <c r="J74" s="311">
        <v>1400</v>
      </c>
      <c r="K74" s="313">
        <v>1205.2689</v>
      </c>
      <c r="L74" s="314">
        <v>1382.2106999999999</v>
      </c>
    </row>
    <row r="75" spans="2:12" x14ac:dyDescent="0.2">
      <c r="B75" s="408"/>
      <c r="C75" s="405"/>
      <c r="D75" s="398"/>
      <c r="E75" s="307">
        <v>1742000796</v>
      </c>
      <c r="F75" s="308" t="s">
        <v>286</v>
      </c>
      <c r="G75" s="310"/>
      <c r="H75" s="311"/>
      <c r="I75" s="312">
        <v>400</v>
      </c>
      <c r="J75" s="311">
        <v>400</v>
      </c>
      <c r="K75" s="313">
        <v>452.37299999999999</v>
      </c>
      <c r="L75" s="314">
        <v>397.52</v>
      </c>
    </row>
    <row r="76" spans="2:12" x14ac:dyDescent="0.2">
      <c r="B76" s="408"/>
      <c r="C76" s="405"/>
      <c r="D76" s="398"/>
      <c r="E76" s="307">
        <v>1742000930</v>
      </c>
      <c r="F76" s="308" t="s">
        <v>287</v>
      </c>
      <c r="G76" s="310"/>
      <c r="H76" s="311">
        <v>50</v>
      </c>
      <c r="I76" s="312">
        <v>0</v>
      </c>
      <c r="J76" s="311">
        <v>0</v>
      </c>
      <c r="K76" s="313">
        <v>1.36609</v>
      </c>
      <c r="L76" s="314">
        <v>1.36609</v>
      </c>
    </row>
    <row r="77" spans="2:12" x14ac:dyDescent="0.2">
      <c r="B77" s="408"/>
      <c r="C77" s="405"/>
      <c r="D77" s="398"/>
      <c r="E77" s="307">
        <v>1744000750</v>
      </c>
      <c r="F77" s="308" t="s">
        <v>288</v>
      </c>
      <c r="G77" s="310"/>
      <c r="H77" s="311">
        <v>20</v>
      </c>
      <c r="I77" s="312">
        <v>60</v>
      </c>
      <c r="J77" s="311">
        <v>63</v>
      </c>
      <c r="K77" s="313">
        <v>58.686</v>
      </c>
      <c r="L77" s="314">
        <v>69.837000000000003</v>
      </c>
    </row>
    <row r="78" spans="2:12" x14ac:dyDescent="0.2">
      <c r="B78" s="408"/>
      <c r="C78" s="405"/>
      <c r="D78" s="398"/>
      <c r="E78" s="307">
        <v>1745000750</v>
      </c>
      <c r="F78" s="308" t="s">
        <v>285</v>
      </c>
      <c r="G78" s="310"/>
      <c r="H78" s="311"/>
      <c r="I78" s="312">
        <v>250</v>
      </c>
      <c r="J78" s="311">
        <v>290</v>
      </c>
      <c r="K78" s="313">
        <v>340.06155000000001</v>
      </c>
      <c r="L78" s="314">
        <v>281.61093</v>
      </c>
    </row>
    <row r="79" spans="2:12" x14ac:dyDescent="0.2">
      <c r="B79" s="408"/>
      <c r="C79" s="405"/>
      <c r="D79" s="399"/>
      <c r="E79" s="309">
        <v>1745000830</v>
      </c>
      <c r="F79" s="308" t="s">
        <v>471</v>
      </c>
      <c r="G79" s="310"/>
      <c r="H79" s="311">
        <v>200</v>
      </c>
      <c r="I79" s="312">
        <v>208</v>
      </c>
      <c r="J79" s="311">
        <v>408</v>
      </c>
      <c r="K79" s="313">
        <v>399.35300000000001</v>
      </c>
      <c r="L79" s="314">
        <v>396.41</v>
      </c>
    </row>
    <row r="80" spans="2:12" x14ac:dyDescent="0.2">
      <c r="B80" s="408"/>
      <c r="C80" s="405"/>
      <c r="D80" s="358" t="s">
        <v>289</v>
      </c>
      <c r="E80" s="316"/>
      <c r="F80" s="315"/>
      <c r="G80" s="317">
        <v>10</v>
      </c>
      <c r="H80" s="318">
        <v>330</v>
      </c>
      <c r="I80" s="319">
        <v>3928</v>
      </c>
      <c r="J80" s="318">
        <v>5069</v>
      </c>
      <c r="K80" s="320">
        <v>4815.3123500000002</v>
      </c>
      <c r="L80" s="321">
        <v>4872.6165499999997</v>
      </c>
    </row>
    <row r="81" spans="1:12" x14ac:dyDescent="0.2">
      <c r="A81" s="189"/>
      <c r="B81" s="408"/>
      <c r="C81" s="405"/>
      <c r="D81" s="397" t="s">
        <v>220</v>
      </c>
      <c r="E81" s="322">
        <v>1096000110</v>
      </c>
      <c r="F81" s="308" t="s">
        <v>290</v>
      </c>
      <c r="G81" s="310">
        <v>12.5</v>
      </c>
      <c r="H81" s="311"/>
      <c r="I81" s="312">
        <v>1900</v>
      </c>
      <c r="J81" s="311">
        <v>1820</v>
      </c>
      <c r="K81" s="313">
        <v>1865.0453499999999</v>
      </c>
      <c r="L81" s="314">
        <v>1788.01935</v>
      </c>
    </row>
    <row r="82" spans="1:12" x14ac:dyDescent="0.2">
      <c r="B82" s="408"/>
      <c r="C82" s="405"/>
      <c r="D82" s="398"/>
      <c r="E82" s="307">
        <v>1096000130</v>
      </c>
      <c r="F82" s="308" t="s">
        <v>269</v>
      </c>
      <c r="G82" s="310"/>
      <c r="H82" s="311"/>
      <c r="I82" s="312">
        <v>375</v>
      </c>
      <c r="J82" s="311">
        <v>261</v>
      </c>
      <c r="K82" s="313">
        <v>380.69596999999999</v>
      </c>
      <c r="L82" s="314">
        <v>421.83920000000001</v>
      </c>
    </row>
    <row r="83" spans="1:12" x14ac:dyDescent="0.2">
      <c r="B83" s="408"/>
      <c r="C83" s="405"/>
      <c r="D83" s="398"/>
      <c r="E83" s="307">
        <v>1096000140</v>
      </c>
      <c r="F83" s="308" t="s">
        <v>270</v>
      </c>
      <c r="G83" s="310"/>
      <c r="H83" s="311"/>
      <c r="I83" s="312">
        <v>95</v>
      </c>
      <c r="J83" s="311">
        <v>95</v>
      </c>
      <c r="K83" s="313">
        <v>87.494560000000007</v>
      </c>
      <c r="L83" s="314">
        <v>88.568479999999994</v>
      </c>
    </row>
    <row r="84" spans="1:12" x14ac:dyDescent="0.2">
      <c r="B84" s="408"/>
      <c r="C84" s="405"/>
      <c r="D84" s="398"/>
      <c r="E84" s="307">
        <v>1096000141</v>
      </c>
      <c r="F84" s="308" t="s">
        <v>291</v>
      </c>
      <c r="G84" s="310"/>
      <c r="H84" s="311"/>
      <c r="I84" s="312">
        <v>150</v>
      </c>
      <c r="J84" s="311">
        <v>150</v>
      </c>
      <c r="K84" s="313">
        <v>120</v>
      </c>
      <c r="L84" s="314">
        <v>120</v>
      </c>
    </row>
    <row r="85" spans="1:12" x14ac:dyDescent="0.2">
      <c r="B85" s="408"/>
      <c r="C85" s="405"/>
      <c r="D85" s="398"/>
      <c r="E85" s="307">
        <v>1096000210</v>
      </c>
      <c r="F85" s="308" t="s">
        <v>9</v>
      </c>
      <c r="G85" s="310">
        <v>1</v>
      </c>
      <c r="H85" s="311"/>
      <c r="I85" s="312">
        <v>100</v>
      </c>
      <c r="J85" s="311">
        <v>0</v>
      </c>
      <c r="K85" s="313">
        <v>91.217100000000016</v>
      </c>
      <c r="L85" s="314">
        <v>57.131999999999998</v>
      </c>
    </row>
    <row r="86" spans="1:12" x14ac:dyDescent="0.2">
      <c r="B86" s="408"/>
      <c r="C86" s="405"/>
      <c r="D86" s="398"/>
      <c r="E86" s="307">
        <v>1096000531</v>
      </c>
      <c r="F86" s="308" t="s">
        <v>292</v>
      </c>
      <c r="G86" s="310"/>
      <c r="H86" s="311"/>
      <c r="I86" s="312">
        <v>900</v>
      </c>
      <c r="J86" s="311">
        <v>1120</v>
      </c>
      <c r="K86" s="313">
        <v>1070.3754000000001</v>
      </c>
      <c r="L86" s="314">
        <v>1208.93506</v>
      </c>
    </row>
    <row r="87" spans="1:12" x14ac:dyDescent="0.2">
      <c r="B87" s="408"/>
      <c r="C87" s="405"/>
      <c r="D87" s="398"/>
      <c r="E87" s="307">
        <v>1096000532</v>
      </c>
      <c r="F87" s="308" t="s">
        <v>293</v>
      </c>
      <c r="G87" s="310"/>
      <c r="H87" s="311"/>
      <c r="I87" s="312">
        <v>600</v>
      </c>
      <c r="J87" s="311">
        <v>600</v>
      </c>
      <c r="K87" s="313">
        <v>555.75382000000002</v>
      </c>
      <c r="L87" s="314">
        <v>620.16368999999997</v>
      </c>
    </row>
    <row r="88" spans="1:12" x14ac:dyDescent="0.2">
      <c r="B88" s="408"/>
      <c r="C88" s="405"/>
      <c r="D88" s="398"/>
      <c r="E88" s="307">
        <v>1096000533</v>
      </c>
      <c r="F88" s="308" t="s">
        <v>294</v>
      </c>
      <c r="G88" s="310"/>
      <c r="H88" s="311"/>
      <c r="I88" s="312">
        <v>240</v>
      </c>
      <c r="J88" s="311">
        <v>240</v>
      </c>
      <c r="K88" s="313">
        <v>288.86980999999997</v>
      </c>
      <c r="L88" s="314">
        <v>346.976</v>
      </c>
    </row>
    <row r="89" spans="1:12" x14ac:dyDescent="0.2">
      <c r="B89" s="408"/>
      <c r="C89" s="405"/>
      <c r="D89" s="398"/>
      <c r="E89" s="307">
        <v>1096000780</v>
      </c>
      <c r="F89" s="308" t="s">
        <v>295</v>
      </c>
      <c r="G89" s="310"/>
      <c r="H89" s="311"/>
      <c r="I89" s="312">
        <v>50</v>
      </c>
      <c r="J89" s="311">
        <v>32</v>
      </c>
      <c r="K89" s="313">
        <v>48.451369999999997</v>
      </c>
      <c r="L89" s="314">
        <v>45.262129999999999</v>
      </c>
    </row>
    <row r="90" spans="1:12" x14ac:dyDescent="0.2">
      <c r="B90" s="408"/>
      <c r="C90" s="405"/>
      <c r="D90" s="398"/>
      <c r="E90" s="307">
        <v>1096000930</v>
      </c>
      <c r="F90" s="308" t="s">
        <v>296</v>
      </c>
      <c r="G90" s="310"/>
      <c r="H90" s="311">
        <v>210</v>
      </c>
      <c r="I90" s="312">
        <v>3400</v>
      </c>
      <c r="J90" s="311">
        <v>3150</v>
      </c>
      <c r="K90" s="313">
        <v>3013.8891199999998</v>
      </c>
      <c r="L90" s="314">
        <v>2970.5259599999999</v>
      </c>
    </row>
    <row r="91" spans="1:12" x14ac:dyDescent="0.2">
      <c r="B91" s="408"/>
      <c r="C91" s="405"/>
      <c r="D91" s="398"/>
      <c r="E91" s="307">
        <v>1096000998</v>
      </c>
      <c r="F91" s="308" t="s">
        <v>297</v>
      </c>
      <c r="G91" s="310"/>
      <c r="H91" s="311"/>
      <c r="I91" s="312">
        <v>-5190</v>
      </c>
      <c r="J91" s="311">
        <v>-5142</v>
      </c>
      <c r="K91" s="313">
        <v>-5093.6137199999994</v>
      </c>
      <c r="L91" s="314">
        <v>-5311.8628399999998</v>
      </c>
    </row>
    <row r="92" spans="1:12" x14ac:dyDescent="0.2">
      <c r="B92" s="408"/>
      <c r="C92" s="405"/>
      <c r="D92" s="399"/>
      <c r="E92" s="309">
        <v>1096000999</v>
      </c>
      <c r="F92" s="308" t="s">
        <v>298</v>
      </c>
      <c r="G92" s="310"/>
      <c r="H92" s="311"/>
      <c r="I92" s="312">
        <v>-2620</v>
      </c>
      <c r="J92" s="311">
        <v>-2326</v>
      </c>
      <c r="K92" s="313">
        <v>-2424.45298</v>
      </c>
      <c r="L92" s="314">
        <v>-2355.5590299999999</v>
      </c>
    </row>
    <row r="93" spans="1:12" x14ac:dyDescent="0.2">
      <c r="B93" s="408"/>
      <c r="C93" s="405"/>
      <c r="D93" s="358" t="s">
        <v>299</v>
      </c>
      <c r="E93" s="316"/>
      <c r="F93" s="315"/>
      <c r="G93" s="317">
        <v>13.5</v>
      </c>
      <c r="H93" s="318">
        <v>210</v>
      </c>
      <c r="I93" s="319">
        <v>0</v>
      </c>
      <c r="J93" s="318">
        <v>0</v>
      </c>
      <c r="K93" s="320">
        <v>3.725800000000163</v>
      </c>
      <c r="L93" s="321">
        <v>4.5474735088646412E-13</v>
      </c>
    </row>
    <row r="94" spans="1:12" x14ac:dyDescent="0.2">
      <c r="B94" s="408"/>
      <c r="C94" s="405"/>
      <c r="D94" s="397" t="s">
        <v>221</v>
      </c>
      <c r="E94" s="322">
        <v>1098003110</v>
      </c>
      <c r="F94" s="308" t="s">
        <v>300</v>
      </c>
      <c r="G94" s="310">
        <v>13.8</v>
      </c>
      <c r="H94" s="311"/>
      <c r="I94" s="312">
        <v>1720</v>
      </c>
      <c r="J94" s="311">
        <v>1919</v>
      </c>
      <c r="K94" s="313">
        <v>2024.93289</v>
      </c>
      <c r="L94" s="314">
        <v>2029.2676899999999</v>
      </c>
    </row>
    <row r="95" spans="1:12" x14ac:dyDescent="0.2">
      <c r="B95" s="408"/>
      <c r="C95" s="405"/>
      <c r="D95" s="398"/>
      <c r="E95" s="307">
        <v>1098003130</v>
      </c>
      <c r="F95" s="308" t="s">
        <v>269</v>
      </c>
      <c r="G95" s="310"/>
      <c r="H95" s="311"/>
      <c r="I95" s="312">
        <v>140</v>
      </c>
      <c r="J95" s="311">
        <v>129</v>
      </c>
      <c r="K95" s="313">
        <v>112.37706</v>
      </c>
      <c r="L95" s="314">
        <v>135.34365</v>
      </c>
    </row>
    <row r="96" spans="1:12" x14ac:dyDescent="0.2">
      <c r="B96" s="408"/>
      <c r="C96" s="405"/>
      <c r="D96" s="398"/>
      <c r="E96" s="307">
        <v>1098003140</v>
      </c>
      <c r="F96" s="308" t="s">
        <v>270</v>
      </c>
      <c r="G96" s="310"/>
      <c r="H96" s="311"/>
      <c r="I96" s="312">
        <v>170</v>
      </c>
      <c r="J96" s="311">
        <v>170</v>
      </c>
      <c r="K96" s="313">
        <v>154.9195</v>
      </c>
      <c r="L96" s="314">
        <v>142.34667999999999</v>
      </c>
    </row>
    <row r="97" spans="2:12" x14ac:dyDescent="0.2">
      <c r="B97" s="408"/>
      <c r="C97" s="405"/>
      <c r="D97" s="398"/>
      <c r="E97" s="307">
        <v>1098003210</v>
      </c>
      <c r="F97" s="308" t="s">
        <v>9</v>
      </c>
      <c r="G97" s="310">
        <v>0</v>
      </c>
      <c r="H97" s="311"/>
      <c r="I97" s="312">
        <v>80</v>
      </c>
      <c r="J97" s="311">
        <v>80</v>
      </c>
      <c r="K97" s="313">
        <v>105.53972999999999</v>
      </c>
      <c r="L97" s="314">
        <v>124.81241</v>
      </c>
    </row>
    <row r="98" spans="2:12" x14ac:dyDescent="0.2">
      <c r="B98" s="408"/>
      <c r="C98" s="405"/>
      <c r="D98" s="398"/>
      <c r="E98" s="307">
        <v>1098003420</v>
      </c>
      <c r="F98" s="308" t="s">
        <v>301</v>
      </c>
      <c r="G98" s="310"/>
      <c r="H98" s="311">
        <v>230</v>
      </c>
      <c r="I98" s="312">
        <v>2800</v>
      </c>
      <c r="J98" s="311">
        <v>3000</v>
      </c>
      <c r="K98" s="313">
        <v>3123.9147700000003</v>
      </c>
      <c r="L98" s="314">
        <v>3083.6365599999999</v>
      </c>
    </row>
    <row r="99" spans="2:12" x14ac:dyDescent="0.2">
      <c r="B99" s="408"/>
      <c r="C99" s="405"/>
      <c r="D99" s="398"/>
      <c r="E99" s="307">
        <v>1098003421</v>
      </c>
      <c r="F99" s="308" t="s">
        <v>302</v>
      </c>
      <c r="G99" s="310"/>
      <c r="H99" s="311">
        <v>140</v>
      </c>
      <c r="I99" s="312">
        <v>179</v>
      </c>
      <c r="J99" s="311">
        <v>179</v>
      </c>
      <c r="K99" s="313">
        <v>246.46156999999999</v>
      </c>
      <c r="L99" s="314">
        <v>187.13995</v>
      </c>
    </row>
    <row r="100" spans="2:12" x14ac:dyDescent="0.2">
      <c r="B100" s="408"/>
      <c r="C100" s="405"/>
      <c r="D100" s="398"/>
      <c r="E100" s="307">
        <v>1098003422</v>
      </c>
      <c r="F100" s="308" t="s">
        <v>303</v>
      </c>
      <c r="G100" s="310"/>
      <c r="H100" s="311"/>
      <c r="I100" s="312">
        <v>63</v>
      </c>
      <c r="J100" s="311">
        <v>40</v>
      </c>
      <c r="K100" s="313">
        <v>37.442999999999998</v>
      </c>
      <c r="L100" s="314">
        <v>38.453000000000003</v>
      </c>
    </row>
    <row r="101" spans="2:12" x14ac:dyDescent="0.2">
      <c r="B101" s="408"/>
      <c r="C101" s="405"/>
      <c r="D101" s="398"/>
      <c r="E101" s="307">
        <v>1098003750</v>
      </c>
      <c r="F101" s="308" t="s">
        <v>304</v>
      </c>
      <c r="G101" s="310"/>
      <c r="H101" s="311"/>
      <c r="I101" s="312">
        <v>150</v>
      </c>
      <c r="J101" s="311">
        <v>150</v>
      </c>
      <c r="K101" s="313">
        <v>98.53931</v>
      </c>
      <c r="L101" s="314">
        <v>106.14255</v>
      </c>
    </row>
    <row r="102" spans="2:12" x14ac:dyDescent="0.2">
      <c r="B102" s="408"/>
      <c r="C102" s="405"/>
      <c r="D102" s="398"/>
      <c r="E102" s="307">
        <v>1098003772</v>
      </c>
      <c r="F102" s="308" t="s">
        <v>305</v>
      </c>
      <c r="G102" s="310"/>
      <c r="H102" s="311">
        <v>300</v>
      </c>
      <c r="I102" s="312">
        <v>2300</v>
      </c>
      <c r="J102" s="311">
        <v>2300</v>
      </c>
      <c r="K102" s="313">
        <v>2559.4139999999998</v>
      </c>
      <c r="L102" s="314">
        <v>2732.4507000000003</v>
      </c>
    </row>
    <row r="103" spans="2:12" x14ac:dyDescent="0.2">
      <c r="B103" s="408"/>
      <c r="C103" s="405"/>
      <c r="D103" s="398"/>
      <c r="E103" s="307">
        <v>1098003998</v>
      </c>
      <c r="F103" s="308" t="s">
        <v>306</v>
      </c>
      <c r="G103" s="310"/>
      <c r="H103" s="311"/>
      <c r="I103" s="312">
        <v>-5492</v>
      </c>
      <c r="J103" s="311">
        <v>-5669</v>
      </c>
      <c r="K103" s="313">
        <v>-6064.8855000000003</v>
      </c>
      <c r="L103" s="314">
        <v>-6147.82276</v>
      </c>
    </row>
    <row r="104" spans="2:12" x14ac:dyDescent="0.2">
      <c r="B104" s="408"/>
      <c r="C104" s="405"/>
      <c r="D104" s="399"/>
      <c r="E104" s="309">
        <v>1098003999</v>
      </c>
      <c r="F104" s="308" t="s">
        <v>298</v>
      </c>
      <c r="G104" s="310"/>
      <c r="H104" s="311"/>
      <c r="I104" s="312">
        <v>-2110</v>
      </c>
      <c r="J104" s="311">
        <v>-2298</v>
      </c>
      <c r="K104" s="313">
        <v>-2397.7691800000002</v>
      </c>
      <c r="L104" s="314">
        <v>-2431.77043</v>
      </c>
    </row>
    <row r="105" spans="2:12" x14ac:dyDescent="0.2">
      <c r="B105" s="408"/>
      <c r="C105" s="406"/>
      <c r="D105" s="358" t="s">
        <v>307</v>
      </c>
      <c r="E105" s="315"/>
      <c r="F105" s="315"/>
      <c r="G105" s="317">
        <v>13.8</v>
      </c>
      <c r="H105" s="318">
        <v>670</v>
      </c>
      <c r="I105" s="319">
        <v>0</v>
      </c>
      <c r="J105" s="318">
        <v>0</v>
      </c>
      <c r="K105" s="320">
        <v>0.88715000000138389</v>
      </c>
      <c r="L105" s="321">
        <v>-4.5474735088646412E-13</v>
      </c>
    </row>
    <row r="106" spans="2:12" ht="15" thickBot="1" x14ac:dyDescent="0.25">
      <c r="B106" s="409"/>
      <c r="C106" s="375" t="s">
        <v>28</v>
      </c>
      <c r="D106" s="360"/>
      <c r="E106" s="329"/>
      <c r="F106" s="329"/>
      <c r="G106" s="336">
        <v>48.8</v>
      </c>
      <c r="H106" s="337">
        <v>1210</v>
      </c>
      <c r="I106" s="338">
        <v>13329</v>
      </c>
      <c r="J106" s="337">
        <v>14319</v>
      </c>
      <c r="K106" s="339">
        <v>13719.432150000004</v>
      </c>
      <c r="L106" s="340">
        <v>13800.000130000004</v>
      </c>
    </row>
    <row r="107" spans="2:12" ht="15" thickBot="1" x14ac:dyDescent="0.25">
      <c r="B107" s="369" t="s">
        <v>147</v>
      </c>
      <c r="C107" s="376"/>
      <c r="D107" s="361"/>
      <c r="E107" s="341"/>
      <c r="F107" s="341"/>
      <c r="G107" s="342">
        <v>48.8</v>
      </c>
      <c r="H107" s="343">
        <v>1210</v>
      </c>
      <c r="I107" s="344">
        <v>13309</v>
      </c>
      <c r="J107" s="343">
        <v>14239</v>
      </c>
      <c r="K107" s="345">
        <v>13715.065150000002</v>
      </c>
      <c r="L107" s="346">
        <v>13787.748130000007</v>
      </c>
    </row>
    <row r="108" spans="2:12" ht="28.5" customHeight="1" x14ac:dyDescent="0.2">
      <c r="B108" s="407" t="s">
        <v>94</v>
      </c>
      <c r="C108" s="410" t="s">
        <v>7</v>
      </c>
      <c r="D108" s="410" t="s">
        <v>148</v>
      </c>
      <c r="E108" s="307">
        <v>1224000220</v>
      </c>
      <c r="F108" s="308" t="s">
        <v>389</v>
      </c>
      <c r="G108" s="310"/>
      <c r="H108" s="311"/>
      <c r="I108" s="312">
        <v>-5300</v>
      </c>
      <c r="J108" s="311">
        <v>-5200</v>
      </c>
      <c r="K108" s="313">
        <v>-5433.6821500000005</v>
      </c>
      <c r="L108" s="314">
        <v>-5540.9345199999998</v>
      </c>
    </row>
    <row r="109" spans="2:12" x14ac:dyDescent="0.2">
      <c r="B109" s="408"/>
      <c r="C109" s="405"/>
      <c r="D109" s="405"/>
      <c r="E109" s="307">
        <v>1229000910</v>
      </c>
      <c r="F109" s="308" t="s">
        <v>390</v>
      </c>
      <c r="G109" s="310"/>
      <c r="H109" s="311"/>
      <c r="I109" s="312">
        <v>0</v>
      </c>
      <c r="J109" s="311">
        <v>0</v>
      </c>
      <c r="K109" s="313">
        <v>0</v>
      </c>
      <c r="L109" s="314">
        <v>0</v>
      </c>
    </row>
    <row r="110" spans="2:12" x14ac:dyDescent="0.2">
      <c r="B110" s="408"/>
      <c r="C110" s="405"/>
      <c r="D110" s="405"/>
      <c r="E110" s="307">
        <v>1229999910</v>
      </c>
      <c r="F110" s="308" t="s">
        <v>391</v>
      </c>
      <c r="G110" s="310"/>
      <c r="H110" s="311"/>
      <c r="I110" s="312"/>
      <c r="J110" s="311"/>
      <c r="K110" s="313"/>
      <c r="L110" s="314">
        <v>0</v>
      </c>
    </row>
    <row r="111" spans="2:12" x14ac:dyDescent="0.2">
      <c r="B111" s="408"/>
      <c r="C111" s="405"/>
      <c r="D111" s="405"/>
      <c r="E111" s="307">
        <v>1317100440</v>
      </c>
      <c r="F111" s="308" t="s">
        <v>392</v>
      </c>
      <c r="G111" s="310"/>
      <c r="H111" s="311"/>
      <c r="I111" s="312">
        <v>0</v>
      </c>
      <c r="J111" s="311">
        <v>0</v>
      </c>
      <c r="K111" s="313">
        <v>-426.16687000000002</v>
      </c>
      <c r="L111" s="314">
        <v>-537.93613000000005</v>
      </c>
    </row>
    <row r="112" spans="2:12" x14ac:dyDescent="0.2">
      <c r="B112" s="408"/>
      <c r="C112" s="405"/>
      <c r="D112" s="405"/>
      <c r="E112" s="307">
        <v>1317100921</v>
      </c>
      <c r="F112" s="308" t="s">
        <v>393</v>
      </c>
      <c r="G112" s="310"/>
      <c r="H112" s="311"/>
      <c r="I112" s="312">
        <v>-150</v>
      </c>
      <c r="J112" s="311">
        <v>-265</v>
      </c>
      <c r="K112" s="313">
        <v>-200.55811999999997</v>
      </c>
      <c r="L112" s="314">
        <v>-192.76057999999998</v>
      </c>
    </row>
    <row r="113" spans="2:12" x14ac:dyDescent="0.2">
      <c r="B113" s="408"/>
      <c r="C113" s="405"/>
      <c r="D113" s="406"/>
      <c r="E113" s="309">
        <v>1317100991</v>
      </c>
      <c r="F113" s="308" t="s">
        <v>394</v>
      </c>
      <c r="G113" s="310"/>
      <c r="H113" s="311"/>
      <c r="I113" s="312">
        <v>-5200</v>
      </c>
      <c r="J113" s="311">
        <v>-4600</v>
      </c>
      <c r="K113" s="313">
        <v>-4216.2995199999996</v>
      </c>
      <c r="L113" s="314">
        <v>-5092.5318600000001</v>
      </c>
    </row>
    <row r="114" spans="2:12" ht="28.5" x14ac:dyDescent="0.2">
      <c r="B114" s="408"/>
      <c r="C114" s="405"/>
      <c r="D114" s="358" t="s">
        <v>359</v>
      </c>
      <c r="E114" s="316"/>
      <c r="F114" s="315"/>
      <c r="G114" s="317"/>
      <c r="H114" s="318"/>
      <c r="I114" s="319">
        <v>-10650</v>
      </c>
      <c r="J114" s="318">
        <v>-10065</v>
      </c>
      <c r="K114" s="320">
        <v>-10276.70666</v>
      </c>
      <c r="L114" s="321">
        <v>-11364.16309</v>
      </c>
    </row>
    <row r="115" spans="2:12" x14ac:dyDescent="0.2">
      <c r="B115" s="408"/>
      <c r="C115" s="405"/>
      <c r="D115" s="397" t="s">
        <v>150</v>
      </c>
      <c r="E115" s="322">
        <v>1282000690</v>
      </c>
      <c r="F115" s="308" t="s">
        <v>395</v>
      </c>
      <c r="G115" s="310"/>
      <c r="H115" s="311"/>
      <c r="I115" s="312">
        <v>-10</v>
      </c>
      <c r="J115" s="311">
        <v>-10</v>
      </c>
      <c r="K115" s="313">
        <v>-1.00088</v>
      </c>
      <c r="L115" s="314">
        <v>-1.00088</v>
      </c>
    </row>
    <row r="116" spans="2:12" x14ac:dyDescent="0.2">
      <c r="B116" s="408"/>
      <c r="C116" s="405"/>
      <c r="D116" s="398"/>
      <c r="E116" s="307">
        <v>1282000691</v>
      </c>
      <c r="F116" s="308" t="s">
        <v>396</v>
      </c>
      <c r="G116" s="310"/>
      <c r="H116" s="311"/>
      <c r="I116" s="312">
        <v>-10</v>
      </c>
      <c r="J116" s="311">
        <v>-10</v>
      </c>
      <c r="K116" s="313">
        <v>-0.75</v>
      </c>
      <c r="L116" s="314">
        <v>-3.25</v>
      </c>
    </row>
    <row r="117" spans="2:12" x14ac:dyDescent="0.2">
      <c r="B117" s="408"/>
      <c r="C117" s="405"/>
      <c r="D117" s="398"/>
      <c r="E117" s="307">
        <v>1282000695</v>
      </c>
      <c r="F117" s="308" t="s">
        <v>397</v>
      </c>
      <c r="G117" s="310"/>
      <c r="H117" s="311"/>
      <c r="I117" s="312">
        <v>-10</v>
      </c>
      <c r="J117" s="311">
        <v>-10</v>
      </c>
      <c r="K117" s="313">
        <v>-12.18744</v>
      </c>
      <c r="L117" s="314">
        <v>-12.91155</v>
      </c>
    </row>
    <row r="118" spans="2:12" x14ac:dyDescent="0.2">
      <c r="B118" s="408"/>
      <c r="C118" s="405"/>
      <c r="D118" s="398"/>
      <c r="E118" s="307">
        <v>1282000696</v>
      </c>
      <c r="F118" s="308" t="s">
        <v>398</v>
      </c>
      <c r="G118" s="310"/>
      <c r="H118" s="311"/>
      <c r="I118" s="312">
        <v>0</v>
      </c>
      <c r="J118" s="311">
        <v>0</v>
      </c>
      <c r="K118" s="313">
        <v>2.3097799999999999</v>
      </c>
      <c r="L118" s="314">
        <v>2.4447800000000002</v>
      </c>
    </row>
    <row r="119" spans="2:12" x14ac:dyDescent="0.2">
      <c r="B119" s="408"/>
      <c r="C119" s="405"/>
      <c r="D119" s="398"/>
      <c r="E119" s="307">
        <v>1282000697</v>
      </c>
      <c r="F119" s="308" t="s">
        <v>399</v>
      </c>
      <c r="G119" s="310"/>
      <c r="H119" s="311"/>
      <c r="I119" s="312">
        <v>0</v>
      </c>
      <c r="J119" s="311">
        <v>0</v>
      </c>
      <c r="K119" s="313">
        <v>-404.89499999999998</v>
      </c>
      <c r="L119" s="314">
        <v>-1064.2170000000001</v>
      </c>
    </row>
    <row r="120" spans="2:12" x14ac:dyDescent="0.2">
      <c r="B120" s="408"/>
      <c r="C120" s="405"/>
      <c r="D120" s="398"/>
      <c r="E120" s="307">
        <v>1282000698</v>
      </c>
      <c r="F120" s="308" t="s">
        <v>400</v>
      </c>
      <c r="G120" s="310"/>
      <c r="H120" s="311">
        <v>-200</v>
      </c>
      <c r="I120" s="312">
        <v>-300</v>
      </c>
      <c r="J120" s="311">
        <v>-1250</v>
      </c>
      <c r="K120" s="313">
        <v>-21.105</v>
      </c>
      <c r="L120" s="314">
        <v>-2.78</v>
      </c>
    </row>
    <row r="121" spans="2:12" x14ac:dyDescent="0.2">
      <c r="B121" s="408"/>
      <c r="C121" s="405"/>
      <c r="D121" s="398"/>
      <c r="E121" s="307">
        <v>1282000710</v>
      </c>
      <c r="F121" s="308" t="s">
        <v>401</v>
      </c>
      <c r="G121" s="310"/>
      <c r="H121" s="311"/>
      <c r="I121" s="312">
        <v>0</v>
      </c>
      <c r="J121" s="311">
        <v>0</v>
      </c>
      <c r="K121" s="313">
        <v>-0.72954000000000008</v>
      </c>
      <c r="L121" s="314">
        <v>-0.40749000000000002</v>
      </c>
    </row>
    <row r="122" spans="2:12" x14ac:dyDescent="0.2">
      <c r="B122" s="408"/>
      <c r="C122" s="405"/>
      <c r="D122" s="398"/>
      <c r="E122" s="307">
        <v>1443001220</v>
      </c>
      <c r="F122" s="308" t="s">
        <v>402</v>
      </c>
      <c r="G122" s="310"/>
      <c r="H122" s="311"/>
      <c r="I122" s="312">
        <v>-500</v>
      </c>
      <c r="J122" s="311">
        <v>-756</v>
      </c>
      <c r="K122" s="313">
        <v>0</v>
      </c>
      <c r="L122" s="314">
        <v>0</v>
      </c>
    </row>
    <row r="123" spans="2:12" x14ac:dyDescent="0.2">
      <c r="B123" s="408"/>
      <c r="C123" s="405"/>
      <c r="D123" s="398"/>
      <c r="E123" s="307">
        <v>1443001221</v>
      </c>
      <c r="F123" s="308" t="s">
        <v>403</v>
      </c>
      <c r="G123" s="310"/>
      <c r="H123" s="311">
        <v>-1000</v>
      </c>
      <c r="I123" s="312">
        <v>-8000</v>
      </c>
      <c r="J123" s="311">
        <v>-6500</v>
      </c>
      <c r="K123" s="313">
        <v>-2416.67328</v>
      </c>
      <c r="L123" s="314">
        <v>-61.145669999999996</v>
      </c>
    </row>
    <row r="124" spans="2:12" x14ac:dyDescent="0.2">
      <c r="B124" s="408"/>
      <c r="C124" s="405"/>
      <c r="D124" s="398"/>
      <c r="E124" s="307">
        <v>1443001222</v>
      </c>
      <c r="F124" s="308" t="s">
        <v>404</v>
      </c>
      <c r="G124" s="310"/>
      <c r="H124" s="311"/>
      <c r="I124" s="312">
        <v>45</v>
      </c>
      <c r="J124" s="311">
        <v>45</v>
      </c>
      <c r="K124" s="313">
        <v>43.57405</v>
      </c>
      <c r="L124" s="314">
        <v>1.7533800000000002</v>
      </c>
    </row>
    <row r="125" spans="2:12" x14ac:dyDescent="0.2">
      <c r="B125" s="408"/>
      <c r="C125" s="405"/>
      <c r="D125" s="398"/>
      <c r="E125" s="307">
        <v>1443100221</v>
      </c>
      <c r="F125" s="308" t="s">
        <v>405</v>
      </c>
      <c r="G125" s="310"/>
      <c r="H125" s="311">
        <v>-1514</v>
      </c>
      <c r="I125" s="312">
        <v>-7000</v>
      </c>
      <c r="J125" s="311">
        <v>-6000</v>
      </c>
      <c r="K125" s="313">
        <v>-6365.7158300000001</v>
      </c>
      <c r="L125" s="314">
        <v>-6033.9213600000003</v>
      </c>
    </row>
    <row r="126" spans="2:12" x14ac:dyDescent="0.2">
      <c r="B126" s="408"/>
      <c r="C126" s="405"/>
      <c r="D126" s="398"/>
      <c r="E126" s="307">
        <v>1443100222</v>
      </c>
      <c r="F126" s="308" t="s">
        <v>406</v>
      </c>
      <c r="G126" s="310"/>
      <c r="H126" s="311"/>
      <c r="I126" s="312">
        <v>-150</v>
      </c>
      <c r="J126" s="311">
        <v>-250</v>
      </c>
      <c r="K126" s="313">
        <v>-462.01269000000002</v>
      </c>
      <c r="L126" s="314">
        <v>-488.02884999999998</v>
      </c>
    </row>
    <row r="127" spans="2:12" x14ac:dyDescent="0.2">
      <c r="B127" s="408"/>
      <c r="C127" s="405"/>
      <c r="D127" s="398"/>
      <c r="E127" s="307">
        <v>1443100230</v>
      </c>
      <c r="F127" s="308" t="s">
        <v>407</v>
      </c>
      <c r="G127" s="310"/>
      <c r="H127" s="311"/>
      <c r="I127" s="312">
        <v>-250</v>
      </c>
      <c r="J127" s="311">
        <v>-400</v>
      </c>
      <c r="K127" s="313">
        <v>-335.14891999999998</v>
      </c>
      <c r="L127" s="314">
        <v>-369.85955999999999</v>
      </c>
    </row>
    <row r="128" spans="2:12" x14ac:dyDescent="0.2">
      <c r="B128" s="408"/>
      <c r="C128" s="405"/>
      <c r="D128" s="398"/>
      <c r="E128" s="307">
        <v>1443100231</v>
      </c>
      <c r="F128" s="308" t="s">
        <v>408</v>
      </c>
      <c r="G128" s="310"/>
      <c r="H128" s="311"/>
      <c r="I128" s="312">
        <v>40</v>
      </c>
      <c r="J128" s="311">
        <v>40</v>
      </c>
      <c r="K128" s="313">
        <v>38.939929999999997</v>
      </c>
      <c r="L128" s="314">
        <v>26.264890000000001</v>
      </c>
    </row>
    <row r="129" spans="2:12" x14ac:dyDescent="0.2">
      <c r="B129" s="408"/>
      <c r="C129" s="405"/>
      <c r="D129" s="398"/>
      <c r="E129" s="307">
        <v>1443100232</v>
      </c>
      <c r="F129" s="308" t="s">
        <v>409</v>
      </c>
      <c r="G129" s="310"/>
      <c r="H129" s="311"/>
      <c r="I129" s="312">
        <v>-400</v>
      </c>
      <c r="J129" s="311">
        <v>-3500</v>
      </c>
      <c r="K129" s="313">
        <v>-6035.4114900000004</v>
      </c>
      <c r="L129" s="314">
        <v>-10123.614039999999</v>
      </c>
    </row>
    <row r="130" spans="2:12" x14ac:dyDescent="0.2">
      <c r="B130" s="408"/>
      <c r="C130" s="405"/>
      <c r="D130" s="398"/>
      <c r="E130" s="307">
        <v>1443100233</v>
      </c>
      <c r="F130" s="308" t="s">
        <v>410</v>
      </c>
      <c r="G130" s="310"/>
      <c r="H130" s="311">
        <v>100</v>
      </c>
      <c r="I130" s="312">
        <v>350</v>
      </c>
      <c r="J130" s="311">
        <v>275</v>
      </c>
      <c r="K130" s="313">
        <v>121.01938</v>
      </c>
      <c r="L130" s="314">
        <v>240.93332000000001</v>
      </c>
    </row>
    <row r="131" spans="2:12" x14ac:dyDescent="0.2">
      <c r="B131" s="408"/>
      <c r="C131" s="405"/>
      <c r="D131" s="399"/>
      <c r="E131" s="309">
        <v>1443100234</v>
      </c>
      <c r="F131" s="308" t="s">
        <v>411</v>
      </c>
      <c r="G131" s="310"/>
      <c r="H131" s="311"/>
      <c r="I131" s="312">
        <v>-200</v>
      </c>
      <c r="J131" s="311">
        <v>-850</v>
      </c>
      <c r="K131" s="313">
        <v>-395.39600000000002</v>
      </c>
      <c r="L131" s="314">
        <v>-994.66800000000001</v>
      </c>
    </row>
    <row r="132" spans="2:12" x14ac:dyDescent="0.2">
      <c r="B132" s="408"/>
      <c r="C132" s="406"/>
      <c r="D132" s="358" t="s">
        <v>388</v>
      </c>
      <c r="E132" s="315"/>
      <c r="F132" s="315"/>
      <c r="G132" s="317"/>
      <c r="H132" s="318">
        <v>-2614</v>
      </c>
      <c r="I132" s="319">
        <v>-16395</v>
      </c>
      <c r="J132" s="318">
        <v>-19176</v>
      </c>
      <c r="K132" s="320">
        <v>-16245.182929999999</v>
      </c>
      <c r="L132" s="321">
        <v>-18884.408029999999</v>
      </c>
    </row>
    <row r="133" spans="2:12" x14ac:dyDescent="0.2">
      <c r="B133" s="408"/>
      <c r="C133" s="375" t="s">
        <v>22</v>
      </c>
      <c r="D133" s="359"/>
      <c r="E133" s="329"/>
      <c r="F133" s="328"/>
      <c r="G133" s="330"/>
      <c r="H133" s="331">
        <v>-2614</v>
      </c>
      <c r="I133" s="332">
        <v>-27045</v>
      </c>
      <c r="J133" s="331">
        <v>-29241</v>
      </c>
      <c r="K133" s="333">
        <v>-26521.889590000002</v>
      </c>
      <c r="L133" s="334">
        <v>-30248.571120000001</v>
      </c>
    </row>
    <row r="134" spans="2:12" x14ac:dyDescent="0.2">
      <c r="B134" s="408"/>
      <c r="C134" s="404" t="s">
        <v>23</v>
      </c>
      <c r="D134" s="397" t="s">
        <v>222</v>
      </c>
      <c r="E134" s="322">
        <v>1744000110</v>
      </c>
      <c r="F134" s="308" t="s">
        <v>9</v>
      </c>
      <c r="G134" s="310">
        <v>1.7</v>
      </c>
      <c r="H134" s="311"/>
      <c r="I134" s="312">
        <v>260</v>
      </c>
      <c r="J134" s="311">
        <v>236</v>
      </c>
      <c r="K134" s="313">
        <v>240.44170000000003</v>
      </c>
      <c r="L134" s="314">
        <v>231.31843000000001</v>
      </c>
    </row>
    <row r="135" spans="2:12" x14ac:dyDescent="0.2">
      <c r="B135" s="408"/>
      <c r="C135" s="405"/>
      <c r="D135" s="398"/>
      <c r="E135" s="307">
        <v>1744000130</v>
      </c>
      <c r="F135" s="308" t="s">
        <v>269</v>
      </c>
      <c r="G135" s="310"/>
      <c r="H135" s="311"/>
      <c r="I135" s="312">
        <v>60</v>
      </c>
      <c r="J135" s="311">
        <v>46</v>
      </c>
      <c r="K135" s="313">
        <v>49.062429999999999</v>
      </c>
      <c r="L135" s="314">
        <v>58.108150000000002</v>
      </c>
    </row>
    <row r="136" spans="2:12" x14ac:dyDescent="0.2">
      <c r="B136" s="408"/>
      <c r="C136" s="405"/>
      <c r="D136" s="398"/>
      <c r="E136" s="307">
        <v>1744000210</v>
      </c>
      <c r="F136" s="308" t="s">
        <v>309</v>
      </c>
      <c r="G136" s="310">
        <v>16.100000000000001</v>
      </c>
      <c r="H136" s="311"/>
      <c r="I136" s="312">
        <v>1450</v>
      </c>
      <c r="J136" s="311">
        <v>1352</v>
      </c>
      <c r="K136" s="313">
        <v>1592.61169</v>
      </c>
      <c r="L136" s="314">
        <v>1585.61123</v>
      </c>
    </row>
    <row r="137" spans="2:12" x14ac:dyDescent="0.2">
      <c r="B137" s="408"/>
      <c r="C137" s="405"/>
      <c r="D137" s="399"/>
      <c r="E137" s="309">
        <v>1744000751</v>
      </c>
      <c r="F137" s="308" t="s">
        <v>310</v>
      </c>
      <c r="G137" s="310"/>
      <c r="H137" s="311"/>
      <c r="I137" s="312">
        <v>9</v>
      </c>
      <c r="J137" s="311">
        <v>9</v>
      </c>
      <c r="K137" s="313">
        <v>9.3490000000000002</v>
      </c>
      <c r="L137" s="314">
        <v>10</v>
      </c>
    </row>
    <row r="138" spans="2:12" x14ac:dyDescent="0.2">
      <c r="B138" s="408"/>
      <c r="C138" s="405"/>
      <c r="D138" s="358" t="s">
        <v>311</v>
      </c>
      <c r="E138" s="316"/>
      <c r="F138" s="315"/>
      <c r="G138" s="317">
        <v>17.8</v>
      </c>
      <c r="H138" s="318"/>
      <c r="I138" s="319">
        <v>1779</v>
      </c>
      <c r="J138" s="318">
        <v>1643</v>
      </c>
      <c r="K138" s="320">
        <v>1891.4648199999999</v>
      </c>
      <c r="L138" s="321">
        <v>1885.03781</v>
      </c>
    </row>
    <row r="139" spans="2:12" x14ac:dyDescent="0.2">
      <c r="B139" s="408"/>
      <c r="C139" s="405"/>
      <c r="D139" s="397" t="s">
        <v>148</v>
      </c>
      <c r="E139" s="322">
        <v>1098001750</v>
      </c>
      <c r="F139" s="308" t="s">
        <v>312</v>
      </c>
      <c r="G139" s="310"/>
      <c r="H139" s="311"/>
      <c r="I139" s="312">
        <v>70</v>
      </c>
      <c r="J139" s="311">
        <v>130</v>
      </c>
      <c r="K139" s="313">
        <v>157.02555000000001</v>
      </c>
      <c r="L139" s="314">
        <v>221.13839000000002</v>
      </c>
    </row>
    <row r="140" spans="2:12" x14ac:dyDescent="0.2">
      <c r="B140" s="408"/>
      <c r="C140" s="405"/>
      <c r="D140" s="398"/>
      <c r="E140" s="307">
        <v>1621400751</v>
      </c>
      <c r="F140" s="308" t="s">
        <v>313</v>
      </c>
      <c r="G140" s="310"/>
      <c r="H140" s="311"/>
      <c r="I140" s="312">
        <v>0</v>
      </c>
      <c r="J140" s="311">
        <v>0</v>
      </c>
      <c r="K140" s="313">
        <v>186.39941000000002</v>
      </c>
      <c r="L140" s="314">
        <v>352.02440999999999</v>
      </c>
    </row>
    <row r="141" spans="2:12" x14ac:dyDescent="0.2">
      <c r="B141" s="408"/>
      <c r="C141" s="405"/>
      <c r="D141" s="398"/>
      <c r="E141" s="307">
        <v>1721000593</v>
      </c>
      <c r="F141" s="308" t="s">
        <v>314</v>
      </c>
      <c r="G141" s="310"/>
      <c r="H141" s="311"/>
      <c r="I141" s="312">
        <v>120</v>
      </c>
      <c r="J141" s="311">
        <v>100</v>
      </c>
      <c r="K141" s="313">
        <v>76.094999999999999</v>
      </c>
      <c r="L141" s="314">
        <v>43.673000000000002</v>
      </c>
    </row>
    <row r="142" spans="2:12" x14ac:dyDescent="0.2">
      <c r="B142" s="408"/>
      <c r="C142" s="405"/>
      <c r="D142" s="398"/>
      <c r="E142" s="307">
        <v>1721000750</v>
      </c>
      <c r="F142" s="308" t="s">
        <v>315</v>
      </c>
      <c r="G142" s="310"/>
      <c r="H142" s="311"/>
      <c r="I142" s="312">
        <v>1200</v>
      </c>
      <c r="J142" s="311">
        <v>935</v>
      </c>
      <c r="K142" s="313">
        <v>1269.8879999999999</v>
      </c>
      <c r="L142" s="314">
        <v>1504.2983300000001</v>
      </c>
    </row>
    <row r="143" spans="2:12" x14ac:dyDescent="0.2">
      <c r="B143" s="408"/>
      <c r="C143" s="405"/>
      <c r="D143" s="398"/>
      <c r="E143" s="307">
        <v>1721000752</v>
      </c>
      <c r="F143" s="308" t="s">
        <v>316</v>
      </c>
      <c r="G143" s="310"/>
      <c r="H143" s="311"/>
      <c r="I143" s="312">
        <v>1860</v>
      </c>
      <c r="J143" s="311">
        <v>950</v>
      </c>
      <c r="K143" s="313">
        <v>1468.8260700000001</v>
      </c>
      <c r="L143" s="314">
        <v>1152.99107</v>
      </c>
    </row>
    <row r="144" spans="2:12" x14ac:dyDescent="0.2">
      <c r="B144" s="408"/>
      <c r="C144" s="405"/>
      <c r="D144" s="398"/>
      <c r="E144" s="307">
        <v>1721000780</v>
      </c>
      <c r="F144" s="308" t="s">
        <v>317</v>
      </c>
      <c r="G144" s="310"/>
      <c r="H144" s="311"/>
      <c r="I144" s="312">
        <v>8</v>
      </c>
      <c r="J144" s="311">
        <v>8</v>
      </c>
      <c r="K144" s="313">
        <v>6.9029499999999997</v>
      </c>
      <c r="L144" s="314">
        <v>11.737950000000001</v>
      </c>
    </row>
    <row r="145" spans="2:12" x14ac:dyDescent="0.2">
      <c r="B145" s="408"/>
      <c r="C145" s="405"/>
      <c r="D145" s="398"/>
      <c r="E145" s="307">
        <v>1721000930</v>
      </c>
      <c r="F145" s="308" t="s">
        <v>287</v>
      </c>
      <c r="G145" s="310"/>
      <c r="H145" s="311"/>
      <c r="I145" s="312">
        <v>0</v>
      </c>
      <c r="J145" s="311">
        <v>0</v>
      </c>
      <c r="K145" s="313">
        <v>0</v>
      </c>
      <c r="L145" s="314">
        <v>0.79700000000000004</v>
      </c>
    </row>
    <row r="146" spans="2:12" x14ac:dyDescent="0.2">
      <c r="B146" s="408"/>
      <c r="C146" s="405"/>
      <c r="D146" s="398"/>
      <c r="E146" s="307">
        <v>1722000110</v>
      </c>
      <c r="F146" s="308" t="s">
        <v>273</v>
      </c>
      <c r="G146" s="310">
        <v>1</v>
      </c>
      <c r="H146" s="311"/>
      <c r="I146" s="312">
        <v>134</v>
      </c>
      <c r="J146" s="311">
        <v>122</v>
      </c>
      <c r="K146" s="313">
        <v>123.26103000000001</v>
      </c>
      <c r="L146" s="314">
        <v>119.77378999999999</v>
      </c>
    </row>
    <row r="147" spans="2:12" x14ac:dyDescent="0.2">
      <c r="B147" s="408"/>
      <c r="C147" s="405"/>
      <c r="D147" s="398"/>
      <c r="E147" s="307">
        <v>1722000115</v>
      </c>
      <c r="F147" s="308" t="s">
        <v>274</v>
      </c>
      <c r="G147" s="310"/>
      <c r="H147" s="311"/>
      <c r="I147" s="312">
        <v>60</v>
      </c>
      <c r="J147" s="311">
        <v>64</v>
      </c>
      <c r="K147" s="313">
        <v>62.137999999999998</v>
      </c>
      <c r="L147" s="314">
        <v>56.536000000000001</v>
      </c>
    </row>
    <row r="148" spans="2:12" x14ac:dyDescent="0.2">
      <c r="B148" s="408"/>
      <c r="C148" s="405"/>
      <c r="D148" s="398"/>
      <c r="E148" s="307">
        <v>1722000492</v>
      </c>
      <c r="F148" s="308" t="s">
        <v>318</v>
      </c>
      <c r="G148" s="310"/>
      <c r="H148" s="311"/>
      <c r="I148" s="312">
        <v>100</v>
      </c>
      <c r="J148" s="311">
        <v>100</v>
      </c>
      <c r="K148" s="313">
        <v>106.32400000000001</v>
      </c>
      <c r="L148" s="314">
        <v>105.77</v>
      </c>
    </row>
    <row r="149" spans="2:12" x14ac:dyDescent="0.2">
      <c r="B149" s="408"/>
      <c r="C149" s="405"/>
      <c r="D149" s="398"/>
      <c r="E149" s="307">
        <v>1722000511</v>
      </c>
      <c r="F149" s="308" t="s">
        <v>319</v>
      </c>
      <c r="G149" s="310"/>
      <c r="H149" s="311"/>
      <c r="I149" s="312">
        <v>0</v>
      </c>
      <c r="J149" s="311">
        <v>0</v>
      </c>
      <c r="K149" s="313">
        <v>1.58</v>
      </c>
      <c r="L149" s="314">
        <v>5</v>
      </c>
    </row>
    <row r="150" spans="2:12" x14ac:dyDescent="0.2">
      <c r="B150" s="408"/>
      <c r="C150" s="405"/>
      <c r="D150" s="398"/>
      <c r="E150" s="307">
        <v>1722000796</v>
      </c>
      <c r="F150" s="308" t="s">
        <v>286</v>
      </c>
      <c r="G150" s="310"/>
      <c r="H150" s="311"/>
      <c r="I150" s="312">
        <v>100</v>
      </c>
      <c r="J150" s="311">
        <v>100</v>
      </c>
      <c r="K150" s="313">
        <v>93.903999999999996</v>
      </c>
      <c r="L150" s="314">
        <v>99.381</v>
      </c>
    </row>
    <row r="151" spans="2:12" x14ac:dyDescent="0.2">
      <c r="B151" s="408"/>
      <c r="C151" s="405"/>
      <c r="D151" s="398"/>
      <c r="E151" s="307">
        <v>1722000798</v>
      </c>
      <c r="F151" s="308" t="s">
        <v>320</v>
      </c>
      <c r="G151" s="310"/>
      <c r="H151" s="311"/>
      <c r="I151" s="312">
        <v>22</v>
      </c>
      <c r="J151" s="311">
        <v>22</v>
      </c>
      <c r="K151" s="313">
        <v>22.802</v>
      </c>
      <c r="L151" s="314">
        <v>22.523</v>
      </c>
    </row>
    <row r="152" spans="2:12" x14ac:dyDescent="0.2">
      <c r="B152" s="408"/>
      <c r="C152" s="405"/>
      <c r="D152" s="398"/>
      <c r="E152" s="307">
        <v>1722101210</v>
      </c>
      <c r="F152" s="308" t="s">
        <v>321</v>
      </c>
      <c r="G152" s="310">
        <v>0.7</v>
      </c>
      <c r="H152" s="311"/>
      <c r="I152" s="312">
        <v>70</v>
      </c>
      <c r="J152" s="311">
        <v>99</v>
      </c>
      <c r="K152" s="313">
        <v>93.878039999999999</v>
      </c>
      <c r="L152" s="314">
        <v>94.209949999999992</v>
      </c>
    </row>
    <row r="153" spans="2:12" x14ac:dyDescent="0.2">
      <c r="B153" s="408"/>
      <c r="C153" s="405"/>
      <c r="D153" s="398"/>
      <c r="E153" s="307">
        <v>1722400110</v>
      </c>
      <c r="F153" s="308" t="s">
        <v>322</v>
      </c>
      <c r="G153" s="310">
        <v>14</v>
      </c>
      <c r="H153" s="311"/>
      <c r="I153" s="312">
        <v>2100</v>
      </c>
      <c r="J153" s="311">
        <v>2116</v>
      </c>
      <c r="K153" s="313">
        <v>1944.63609</v>
      </c>
      <c r="L153" s="314">
        <v>1948.7708400000001</v>
      </c>
    </row>
    <row r="154" spans="2:12" x14ac:dyDescent="0.2">
      <c r="B154" s="408"/>
      <c r="C154" s="405"/>
      <c r="D154" s="398"/>
      <c r="E154" s="307">
        <v>1722400130</v>
      </c>
      <c r="F154" s="308" t="s">
        <v>323</v>
      </c>
      <c r="G154" s="310"/>
      <c r="H154" s="311"/>
      <c r="I154" s="312">
        <v>310</v>
      </c>
      <c r="J154" s="311">
        <v>275</v>
      </c>
      <c r="K154" s="313">
        <v>300.17715999999996</v>
      </c>
      <c r="L154" s="314">
        <v>304.33621999999997</v>
      </c>
    </row>
    <row r="155" spans="2:12" x14ac:dyDescent="0.2">
      <c r="B155" s="408"/>
      <c r="C155" s="405"/>
      <c r="D155" s="398"/>
      <c r="E155" s="307">
        <v>1722400492</v>
      </c>
      <c r="F155" s="308" t="s">
        <v>324</v>
      </c>
      <c r="G155" s="310"/>
      <c r="H155" s="311"/>
      <c r="I155" s="312">
        <v>50</v>
      </c>
      <c r="J155" s="311">
        <v>50</v>
      </c>
      <c r="K155" s="313">
        <v>56.375</v>
      </c>
      <c r="L155" s="314">
        <v>59.616</v>
      </c>
    </row>
    <row r="156" spans="2:12" x14ac:dyDescent="0.2">
      <c r="B156" s="408"/>
      <c r="C156" s="405"/>
      <c r="D156" s="398"/>
      <c r="E156" s="307">
        <v>1722400520</v>
      </c>
      <c r="F156" s="308" t="s">
        <v>325</v>
      </c>
      <c r="G156" s="310"/>
      <c r="H156" s="311"/>
      <c r="I156" s="312">
        <v>71</v>
      </c>
      <c r="J156" s="311">
        <v>71</v>
      </c>
      <c r="K156" s="313">
        <v>48.338200000000001</v>
      </c>
      <c r="L156" s="314">
        <v>49.620760000000004</v>
      </c>
    </row>
    <row r="157" spans="2:12" x14ac:dyDescent="0.2">
      <c r="B157" s="408"/>
      <c r="C157" s="405"/>
      <c r="D157" s="398"/>
      <c r="E157" s="307">
        <v>1722400531</v>
      </c>
      <c r="F157" s="308" t="s">
        <v>326</v>
      </c>
      <c r="G157" s="310"/>
      <c r="H157" s="311"/>
      <c r="I157" s="312">
        <v>100</v>
      </c>
      <c r="J157" s="311">
        <v>120</v>
      </c>
      <c r="K157" s="313">
        <v>67.897959999999998</v>
      </c>
      <c r="L157" s="314">
        <v>73.452960000000004</v>
      </c>
    </row>
    <row r="158" spans="2:12" x14ac:dyDescent="0.2">
      <c r="B158" s="408"/>
      <c r="C158" s="405"/>
      <c r="D158" s="398"/>
      <c r="E158" s="307">
        <v>1722400532</v>
      </c>
      <c r="F158" s="308" t="s">
        <v>327</v>
      </c>
      <c r="G158" s="310"/>
      <c r="H158" s="311"/>
      <c r="I158" s="312">
        <v>5</v>
      </c>
      <c r="J158" s="311">
        <v>5</v>
      </c>
      <c r="K158" s="313">
        <v>0</v>
      </c>
      <c r="L158" s="314">
        <v>0</v>
      </c>
    </row>
    <row r="159" spans="2:12" x14ac:dyDescent="0.2">
      <c r="B159" s="408"/>
      <c r="C159" s="405"/>
      <c r="D159" s="398"/>
      <c r="E159" s="307">
        <v>1722400533</v>
      </c>
      <c r="F159" s="308" t="s">
        <v>328</v>
      </c>
      <c r="G159" s="310"/>
      <c r="H159" s="311"/>
      <c r="I159" s="312">
        <v>19</v>
      </c>
      <c r="J159" s="311">
        <v>19</v>
      </c>
      <c r="K159" s="313">
        <v>16.262</v>
      </c>
      <c r="L159" s="314">
        <v>17.957999999999998</v>
      </c>
    </row>
    <row r="160" spans="2:12" x14ac:dyDescent="0.2">
      <c r="B160" s="408"/>
      <c r="C160" s="405"/>
      <c r="D160" s="398"/>
      <c r="E160" s="307">
        <v>1722400540</v>
      </c>
      <c r="F160" s="308" t="s">
        <v>329</v>
      </c>
      <c r="G160" s="310"/>
      <c r="H160" s="311"/>
      <c r="I160" s="312">
        <v>40</v>
      </c>
      <c r="J160" s="311">
        <v>140</v>
      </c>
      <c r="K160" s="313">
        <v>30.830660000000002</v>
      </c>
      <c r="L160" s="314">
        <v>26.592369999999999</v>
      </c>
    </row>
    <row r="161" spans="2:12" x14ac:dyDescent="0.2">
      <c r="B161" s="408"/>
      <c r="C161" s="405"/>
      <c r="D161" s="398"/>
      <c r="E161" s="307">
        <v>1722400541</v>
      </c>
      <c r="F161" s="308" t="s">
        <v>330</v>
      </c>
      <c r="G161" s="310"/>
      <c r="H161" s="311"/>
      <c r="I161" s="312">
        <v>30</v>
      </c>
      <c r="J161" s="311">
        <v>30</v>
      </c>
      <c r="K161" s="313">
        <v>29.303000000000001</v>
      </c>
      <c r="L161" s="314">
        <v>29.303000000000001</v>
      </c>
    </row>
    <row r="162" spans="2:12" x14ac:dyDescent="0.2">
      <c r="B162" s="408"/>
      <c r="C162" s="405"/>
      <c r="D162" s="398"/>
      <c r="E162" s="307">
        <v>1722400750</v>
      </c>
      <c r="F162" s="308" t="s">
        <v>331</v>
      </c>
      <c r="G162" s="310"/>
      <c r="H162" s="311"/>
      <c r="I162" s="312">
        <v>260</v>
      </c>
      <c r="J162" s="311">
        <v>0</v>
      </c>
      <c r="K162" s="313">
        <v>31.765999999999998</v>
      </c>
      <c r="L162" s="314">
        <v>88.89403999999999</v>
      </c>
    </row>
    <row r="163" spans="2:12" x14ac:dyDescent="0.2">
      <c r="B163" s="408"/>
      <c r="C163" s="405"/>
      <c r="D163" s="398"/>
      <c r="E163" s="307">
        <v>1722400751</v>
      </c>
      <c r="F163" s="308" t="s">
        <v>332</v>
      </c>
      <c r="G163" s="310"/>
      <c r="H163" s="311"/>
      <c r="I163" s="312">
        <v>520</v>
      </c>
      <c r="J163" s="311">
        <v>500</v>
      </c>
      <c r="K163" s="313">
        <v>546.76189999999997</v>
      </c>
      <c r="L163" s="314">
        <v>617.35543000000007</v>
      </c>
    </row>
    <row r="164" spans="2:12" x14ac:dyDescent="0.2">
      <c r="B164" s="408"/>
      <c r="C164" s="405"/>
      <c r="D164" s="398"/>
      <c r="E164" s="307">
        <v>1722400752</v>
      </c>
      <c r="F164" s="308" t="s">
        <v>333</v>
      </c>
      <c r="G164" s="310"/>
      <c r="H164" s="311"/>
      <c r="I164" s="312">
        <v>206</v>
      </c>
      <c r="J164" s="311">
        <v>160</v>
      </c>
      <c r="K164" s="313">
        <v>302.51800000000003</v>
      </c>
      <c r="L164" s="314">
        <v>239.858</v>
      </c>
    </row>
    <row r="165" spans="2:12" x14ac:dyDescent="0.2">
      <c r="B165" s="408"/>
      <c r="C165" s="405"/>
      <c r="D165" s="398"/>
      <c r="E165" s="307">
        <v>1722400753</v>
      </c>
      <c r="F165" s="308" t="s">
        <v>334</v>
      </c>
      <c r="G165" s="310"/>
      <c r="H165" s="311"/>
      <c r="I165" s="312">
        <v>226</v>
      </c>
      <c r="J165" s="311">
        <v>196</v>
      </c>
      <c r="K165" s="313">
        <v>176.54805999999999</v>
      </c>
      <c r="L165" s="314">
        <v>171.46340000000001</v>
      </c>
    </row>
    <row r="166" spans="2:12" x14ac:dyDescent="0.2">
      <c r="B166" s="408"/>
      <c r="C166" s="405"/>
      <c r="D166" s="398"/>
      <c r="E166" s="307">
        <v>1722400780</v>
      </c>
      <c r="F166" s="308" t="s">
        <v>335</v>
      </c>
      <c r="G166" s="310"/>
      <c r="H166" s="311"/>
      <c r="I166" s="312">
        <v>140</v>
      </c>
      <c r="J166" s="311">
        <v>120</v>
      </c>
      <c r="K166" s="313">
        <v>112.83638000000001</v>
      </c>
      <c r="L166" s="314">
        <v>140.31129000000001</v>
      </c>
    </row>
    <row r="167" spans="2:12" x14ac:dyDescent="0.2">
      <c r="B167" s="408"/>
      <c r="C167" s="405"/>
      <c r="D167" s="398"/>
      <c r="E167" s="307">
        <v>1722400790</v>
      </c>
      <c r="F167" s="308" t="s">
        <v>336</v>
      </c>
      <c r="G167" s="310"/>
      <c r="H167" s="311"/>
      <c r="I167" s="312">
        <v>424</v>
      </c>
      <c r="J167" s="311">
        <v>404</v>
      </c>
      <c r="K167" s="313">
        <v>314</v>
      </c>
      <c r="L167" s="314">
        <v>424</v>
      </c>
    </row>
    <row r="168" spans="2:12" x14ac:dyDescent="0.2">
      <c r="B168" s="408"/>
      <c r="C168" s="405"/>
      <c r="D168" s="398"/>
      <c r="E168" s="307">
        <v>1722400931</v>
      </c>
      <c r="F168" s="308" t="s">
        <v>337</v>
      </c>
      <c r="G168" s="310"/>
      <c r="H168" s="311"/>
      <c r="I168" s="312">
        <v>192</v>
      </c>
      <c r="J168" s="311">
        <v>192</v>
      </c>
      <c r="K168" s="313">
        <v>172.61435999999998</v>
      </c>
      <c r="L168" s="314">
        <v>171.58270000000002</v>
      </c>
    </row>
    <row r="169" spans="2:12" x14ac:dyDescent="0.2">
      <c r="B169" s="408"/>
      <c r="C169" s="405"/>
      <c r="D169" s="398"/>
      <c r="E169" s="307">
        <v>1722400980</v>
      </c>
      <c r="F169" s="308" t="s">
        <v>338</v>
      </c>
      <c r="G169" s="310"/>
      <c r="H169" s="311"/>
      <c r="I169" s="312">
        <v>0</v>
      </c>
      <c r="J169" s="311">
        <v>0</v>
      </c>
      <c r="K169" s="313">
        <v>620.73103999999989</v>
      </c>
      <c r="L169" s="314">
        <v>539.62664000000007</v>
      </c>
    </row>
    <row r="170" spans="2:12" x14ac:dyDescent="0.2">
      <c r="B170" s="408"/>
      <c r="C170" s="405"/>
      <c r="D170" s="398"/>
      <c r="E170" s="307">
        <v>1722401210</v>
      </c>
      <c r="F170" s="308" t="s">
        <v>339</v>
      </c>
      <c r="G170" s="310">
        <v>3</v>
      </c>
      <c r="H170" s="311"/>
      <c r="I170" s="312">
        <v>395</v>
      </c>
      <c r="J170" s="311">
        <v>395</v>
      </c>
      <c r="K170" s="313">
        <v>486.67525000000001</v>
      </c>
      <c r="L170" s="314">
        <v>452.23015000000004</v>
      </c>
    </row>
    <row r="171" spans="2:12" x14ac:dyDescent="0.2">
      <c r="B171" s="408"/>
      <c r="C171" s="405"/>
      <c r="D171" s="398"/>
      <c r="E171" s="307">
        <v>1723000110</v>
      </c>
      <c r="F171" s="308" t="s">
        <v>273</v>
      </c>
      <c r="G171" s="310">
        <v>2</v>
      </c>
      <c r="H171" s="311"/>
      <c r="I171" s="312">
        <v>300</v>
      </c>
      <c r="J171" s="311">
        <v>354</v>
      </c>
      <c r="K171" s="313">
        <v>289.09731999999997</v>
      </c>
      <c r="L171" s="314">
        <v>394.49392999999998</v>
      </c>
    </row>
    <row r="172" spans="2:12" x14ac:dyDescent="0.2">
      <c r="B172" s="408"/>
      <c r="C172" s="405"/>
      <c r="D172" s="398"/>
      <c r="E172" s="307">
        <v>1723000115</v>
      </c>
      <c r="F172" s="308" t="s">
        <v>274</v>
      </c>
      <c r="G172" s="310"/>
      <c r="H172" s="311"/>
      <c r="I172" s="312">
        <v>120</v>
      </c>
      <c r="J172" s="311">
        <v>120</v>
      </c>
      <c r="K172" s="313">
        <v>124.42099999999999</v>
      </c>
      <c r="L172" s="314">
        <v>121.151</v>
      </c>
    </row>
    <row r="173" spans="2:12" x14ac:dyDescent="0.2">
      <c r="B173" s="408"/>
      <c r="C173" s="405"/>
      <c r="D173" s="398"/>
      <c r="E173" s="307">
        <v>1723000130</v>
      </c>
      <c r="F173" s="308" t="s">
        <v>269</v>
      </c>
      <c r="G173" s="310"/>
      <c r="H173" s="311"/>
      <c r="I173" s="312">
        <v>55</v>
      </c>
      <c r="J173" s="311">
        <v>14</v>
      </c>
      <c r="K173" s="313">
        <v>60.464110000000005</v>
      </c>
      <c r="L173" s="314">
        <v>64.816510000000008</v>
      </c>
    </row>
    <row r="174" spans="2:12" x14ac:dyDescent="0.2">
      <c r="B174" s="408"/>
      <c r="C174" s="405"/>
      <c r="D174" s="398"/>
      <c r="E174" s="307">
        <v>1723000140</v>
      </c>
      <c r="F174" s="308" t="s">
        <v>270</v>
      </c>
      <c r="G174" s="310"/>
      <c r="H174" s="311"/>
      <c r="I174" s="312">
        <v>50</v>
      </c>
      <c r="J174" s="311">
        <v>50</v>
      </c>
      <c r="K174" s="313">
        <v>41.562579999999997</v>
      </c>
      <c r="L174" s="314">
        <v>53.472699999999996</v>
      </c>
    </row>
    <row r="175" spans="2:12" x14ac:dyDescent="0.2">
      <c r="B175" s="408"/>
      <c r="C175" s="405"/>
      <c r="D175" s="398"/>
      <c r="E175" s="307">
        <v>1723000430</v>
      </c>
      <c r="F175" s="308" t="s">
        <v>145</v>
      </c>
      <c r="G175" s="310"/>
      <c r="H175" s="311"/>
      <c r="I175" s="312">
        <v>85</v>
      </c>
      <c r="J175" s="311">
        <v>85</v>
      </c>
      <c r="K175" s="313">
        <v>89.692309999999992</v>
      </c>
      <c r="L175" s="314">
        <v>84.90925</v>
      </c>
    </row>
    <row r="176" spans="2:12" x14ac:dyDescent="0.2">
      <c r="B176" s="408"/>
      <c r="C176" s="405"/>
      <c r="D176" s="398"/>
      <c r="E176" s="307">
        <v>1723000796</v>
      </c>
      <c r="F176" s="308" t="s">
        <v>286</v>
      </c>
      <c r="G176" s="310"/>
      <c r="H176" s="311"/>
      <c r="I176" s="312">
        <v>150</v>
      </c>
      <c r="J176" s="311">
        <v>150</v>
      </c>
      <c r="K176" s="313">
        <v>140.85599999999999</v>
      </c>
      <c r="L176" s="314">
        <v>149.07</v>
      </c>
    </row>
    <row r="177" spans="2:12" x14ac:dyDescent="0.2">
      <c r="B177" s="408"/>
      <c r="C177" s="405"/>
      <c r="D177" s="398"/>
      <c r="E177" s="307">
        <v>1723000798</v>
      </c>
      <c r="F177" s="308" t="s">
        <v>320</v>
      </c>
      <c r="G177" s="310"/>
      <c r="H177" s="311"/>
      <c r="I177" s="312">
        <v>30</v>
      </c>
      <c r="J177" s="311">
        <v>30</v>
      </c>
      <c r="K177" s="313">
        <v>31.094999999999999</v>
      </c>
      <c r="L177" s="314">
        <v>30.713000000000001</v>
      </c>
    </row>
    <row r="178" spans="2:12" x14ac:dyDescent="0.2">
      <c r="B178" s="408"/>
      <c r="C178" s="405"/>
      <c r="D178" s="398"/>
      <c r="E178" s="307">
        <v>1723000810</v>
      </c>
      <c r="F178" s="308" t="s">
        <v>340</v>
      </c>
      <c r="G178" s="310"/>
      <c r="H178" s="311"/>
      <c r="I178" s="312">
        <v>655</v>
      </c>
      <c r="J178" s="311">
        <v>650</v>
      </c>
      <c r="K178" s="313">
        <v>598.55100000000004</v>
      </c>
      <c r="L178" s="314">
        <v>598.55100000000004</v>
      </c>
    </row>
    <row r="179" spans="2:12" x14ac:dyDescent="0.2">
      <c r="B179" s="408"/>
      <c r="C179" s="405"/>
      <c r="D179" s="398"/>
      <c r="E179" s="307">
        <v>1726000750</v>
      </c>
      <c r="F179" s="308" t="s">
        <v>341</v>
      </c>
      <c r="G179" s="310"/>
      <c r="H179" s="311"/>
      <c r="I179" s="312">
        <v>35</v>
      </c>
      <c r="J179" s="311">
        <v>35</v>
      </c>
      <c r="K179" s="313">
        <v>7.133</v>
      </c>
      <c r="L179" s="314">
        <v>3.1421700000000001</v>
      </c>
    </row>
    <row r="180" spans="2:12" x14ac:dyDescent="0.2">
      <c r="B180" s="408"/>
      <c r="C180" s="405"/>
      <c r="D180" s="398"/>
      <c r="E180" s="307">
        <v>1726000780</v>
      </c>
      <c r="F180" s="308" t="s">
        <v>342</v>
      </c>
      <c r="G180" s="310"/>
      <c r="H180" s="311"/>
      <c r="I180" s="312">
        <v>9</v>
      </c>
      <c r="J180" s="311">
        <v>9</v>
      </c>
      <c r="K180" s="313">
        <v>6.3258199999999993</v>
      </c>
      <c r="L180" s="314">
        <v>15.191409999999999</v>
      </c>
    </row>
    <row r="181" spans="2:12" x14ac:dyDescent="0.2">
      <c r="B181" s="408"/>
      <c r="C181" s="405"/>
      <c r="D181" s="398"/>
      <c r="E181" s="307">
        <v>1729000780</v>
      </c>
      <c r="F181" s="308" t="s">
        <v>343</v>
      </c>
      <c r="G181" s="310"/>
      <c r="H181" s="311"/>
      <c r="I181" s="312">
        <v>67</v>
      </c>
      <c r="J181" s="311">
        <v>117</v>
      </c>
      <c r="K181" s="313">
        <v>61.177779999999998</v>
      </c>
      <c r="L181" s="314">
        <v>79.413719999999998</v>
      </c>
    </row>
    <row r="182" spans="2:12" x14ac:dyDescent="0.2">
      <c r="B182" s="408"/>
      <c r="C182" s="405"/>
      <c r="D182" s="398"/>
      <c r="E182" s="307">
        <v>1729998112</v>
      </c>
      <c r="F182" s="308" t="s">
        <v>344</v>
      </c>
      <c r="G182" s="310"/>
      <c r="H182" s="311"/>
      <c r="I182" s="312"/>
      <c r="J182" s="311"/>
      <c r="K182" s="313"/>
      <c r="L182" s="314">
        <v>0</v>
      </c>
    </row>
    <row r="183" spans="2:12" x14ac:dyDescent="0.2">
      <c r="B183" s="408"/>
      <c r="C183" s="405"/>
      <c r="D183" s="398"/>
      <c r="E183" s="307">
        <v>1729999112</v>
      </c>
      <c r="F183" s="308" t="s">
        <v>345</v>
      </c>
      <c r="G183" s="310"/>
      <c r="H183" s="311"/>
      <c r="I183" s="312"/>
      <c r="J183" s="311"/>
      <c r="K183" s="313"/>
      <c r="L183" s="314">
        <v>0</v>
      </c>
    </row>
    <row r="184" spans="2:12" x14ac:dyDescent="0.2">
      <c r="B184" s="408"/>
      <c r="C184" s="405"/>
      <c r="D184" s="398"/>
      <c r="E184" s="307">
        <v>1729999550</v>
      </c>
      <c r="F184" s="308" t="s">
        <v>346</v>
      </c>
      <c r="G184" s="310"/>
      <c r="H184" s="311"/>
      <c r="I184" s="312"/>
      <c r="J184" s="311"/>
      <c r="K184" s="313"/>
      <c r="L184" s="314">
        <v>0</v>
      </c>
    </row>
    <row r="185" spans="2:12" x14ac:dyDescent="0.2">
      <c r="B185" s="408"/>
      <c r="C185" s="405"/>
      <c r="D185" s="398"/>
      <c r="E185" s="307">
        <v>1744000752</v>
      </c>
      <c r="F185" s="308" t="s">
        <v>347</v>
      </c>
      <c r="G185" s="310"/>
      <c r="H185" s="311"/>
      <c r="I185" s="312">
        <v>126</v>
      </c>
      <c r="J185" s="311">
        <v>126</v>
      </c>
      <c r="K185" s="313">
        <v>147.36942999999999</v>
      </c>
      <c r="L185" s="314">
        <v>128.22569000000001</v>
      </c>
    </row>
    <row r="186" spans="2:12" x14ac:dyDescent="0.2">
      <c r="B186" s="408"/>
      <c r="C186" s="405"/>
      <c r="D186" s="398"/>
      <c r="E186" s="307">
        <v>1746100753</v>
      </c>
      <c r="F186" s="308" t="s">
        <v>348</v>
      </c>
      <c r="G186" s="310"/>
      <c r="H186" s="311"/>
      <c r="I186" s="312">
        <v>275</v>
      </c>
      <c r="J186" s="311">
        <v>115</v>
      </c>
      <c r="K186" s="313">
        <v>653.55811999999992</v>
      </c>
      <c r="L186" s="314">
        <v>779.28412000000003</v>
      </c>
    </row>
    <row r="187" spans="2:12" x14ac:dyDescent="0.2">
      <c r="B187" s="408"/>
      <c r="C187" s="405"/>
      <c r="D187" s="398"/>
      <c r="E187" s="307">
        <v>1811000750</v>
      </c>
      <c r="F187" s="308" t="s">
        <v>349</v>
      </c>
      <c r="G187" s="310"/>
      <c r="H187" s="311"/>
      <c r="I187" s="312">
        <v>185</v>
      </c>
      <c r="J187" s="311">
        <v>185</v>
      </c>
      <c r="K187" s="313">
        <v>163.07980000000001</v>
      </c>
      <c r="L187" s="314">
        <v>162.65970000000002</v>
      </c>
    </row>
    <row r="188" spans="2:12" x14ac:dyDescent="0.2">
      <c r="B188" s="408"/>
      <c r="C188" s="405"/>
      <c r="D188" s="398"/>
      <c r="E188" s="307">
        <v>1812500750</v>
      </c>
      <c r="F188" s="308" t="s">
        <v>312</v>
      </c>
      <c r="G188" s="310"/>
      <c r="H188" s="311"/>
      <c r="I188" s="312">
        <v>250</v>
      </c>
      <c r="J188" s="311">
        <v>614</v>
      </c>
      <c r="K188" s="313">
        <v>996.66957000000002</v>
      </c>
      <c r="L188" s="314">
        <v>1276.6870700000002</v>
      </c>
    </row>
    <row r="189" spans="2:12" x14ac:dyDescent="0.2">
      <c r="B189" s="408"/>
      <c r="C189" s="405"/>
      <c r="D189" s="398"/>
      <c r="E189" s="307">
        <v>1812821751</v>
      </c>
      <c r="F189" s="308" t="s">
        <v>350</v>
      </c>
      <c r="G189" s="310"/>
      <c r="H189" s="311"/>
      <c r="I189" s="312">
        <v>0</v>
      </c>
      <c r="J189" s="311">
        <v>288</v>
      </c>
      <c r="K189" s="313">
        <v>429.61799999999999</v>
      </c>
      <c r="L189" s="314">
        <v>429.61799999999999</v>
      </c>
    </row>
    <row r="190" spans="2:12" x14ac:dyDescent="0.2">
      <c r="B190" s="408"/>
      <c r="C190" s="405"/>
      <c r="D190" s="398"/>
      <c r="E190" s="307">
        <v>1817100110</v>
      </c>
      <c r="F190" s="308" t="s">
        <v>351</v>
      </c>
      <c r="G190" s="310">
        <v>7.5</v>
      </c>
      <c r="H190" s="311"/>
      <c r="I190" s="312">
        <v>1420</v>
      </c>
      <c r="J190" s="311">
        <v>1723</v>
      </c>
      <c r="K190" s="313">
        <v>1631.5400599999998</v>
      </c>
      <c r="L190" s="314">
        <v>1525.3130000000001</v>
      </c>
    </row>
    <row r="191" spans="2:12" x14ac:dyDescent="0.2">
      <c r="B191" s="408"/>
      <c r="C191" s="405"/>
      <c r="D191" s="398"/>
      <c r="E191" s="307">
        <v>1817100130</v>
      </c>
      <c r="F191" s="308" t="s">
        <v>269</v>
      </c>
      <c r="G191" s="310"/>
      <c r="H191" s="311"/>
      <c r="I191" s="312">
        <v>190</v>
      </c>
      <c r="J191" s="311">
        <v>183</v>
      </c>
      <c r="K191" s="313">
        <v>236.31824</v>
      </c>
      <c r="L191" s="314">
        <v>251.23398</v>
      </c>
    </row>
    <row r="192" spans="2:12" x14ac:dyDescent="0.2">
      <c r="B192" s="408"/>
      <c r="C192" s="405"/>
      <c r="D192" s="398"/>
      <c r="E192" s="307">
        <v>1817100140</v>
      </c>
      <c r="F192" s="308" t="s">
        <v>270</v>
      </c>
      <c r="G192" s="310"/>
      <c r="H192" s="311"/>
      <c r="I192" s="312">
        <v>90</v>
      </c>
      <c r="J192" s="311">
        <v>100</v>
      </c>
      <c r="K192" s="313">
        <v>95.411609999999996</v>
      </c>
      <c r="L192" s="314">
        <v>87.903670000000005</v>
      </c>
    </row>
    <row r="193" spans="2:12" x14ac:dyDescent="0.2">
      <c r="B193" s="408"/>
      <c r="C193" s="405"/>
      <c r="D193" s="398"/>
      <c r="E193" s="307">
        <v>1817100210</v>
      </c>
      <c r="F193" s="308" t="s">
        <v>309</v>
      </c>
      <c r="G193" s="310"/>
      <c r="H193" s="311"/>
      <c r="I193" s="312">
        <v>6</v>
      </c>
      <c r="J193" s="311">
        <v>6</v>
      </c>
      <c r="K193" s="313">
        <v>4.8144899999999993</v>
      </c>
      <c r="L193" s="314">
        <v>4.7015099999999999</v>
      </c>
    </row>
    <row r="194" spans="2:12" x14ac:dyDescent="0.2">
      <c r="B194" s="408"/>
      <c r="C194" s="405"/>
      <c r="D194" s="398"/>
      <c r="E194" s="307">
        <v>1817100750</v>
      </c>
      <c r="F194" s="308" t="s">
        <v>352</v>
      </c>
      <c r="G194" s="310"/>
      <c r="H194" s="311"/>
      <c r="I194" s="312">
        <v>3250</v>
      </c>
      <c r="J194" s="311">
        <v>3150</v>
      </c>
      <c r="K194" s="313">
        <v>3362.2453599999999</v>
      </c>
      <c r="L194" s="314">
        <v>3844.3159900000001</v>
      </c>
    </row>
    <row r="195" spans="2:12" x14ac:dyDescent="0.2">
      <c r="B195" s="408"/>
      <c r="C195" s="405"/>
      <c r="D195" s="398"/>
      <c r="E195" s="307">
        <v>1817100751</v>
      </c>
      <c r="F195" s="308" t="s">
        <v>353</v>
      </c>
      <c r="G195" s="310"/>
      <c r="H195" s="311"/>
      <c r="I195" s="312">
        <v>1370</v>
      </c>
      <c r="J195" s="311">
        <v>900</v>
      </c>
      <c r="K195" s="313">
        <v>1071.36823</v>
      </c>
      <c r="L195" s="314">
        <v>1266.7533500000002</v>
      </c>
    </row>
    <row r="196" spans="2:12" x14ac:dyDescent="0.2">
      <c r="B196" s="408"/>
      <c r="C196" s="405"/>
      <c r="D196" s="398"/>
      <c r="E196" s="307">
        <v>1817100752</v>
      </c>
      <c r="F196" s="308" t="s">
        <v>354</v>
      </c>
      <c r="G196" s="310"/>
      <c r="H196" s="311"/>
      <c r="I196" s="312">
        <v>210</v>
      </c>
      <c r="J196" s="311">
        <v>126</v>
      </c>
      <c r="K196" s="313">
        <v>151.16217</v>
      </c>
      <c r="L196" s="314">
        <v>177.39699999999999</v>
      </c>
    </row>
    <row r="197" spans="2:12" x14ac:dyDescent="0.2">
      <c r="B197" s="408"/>
      <c r="C197" s="405"/>
      <c r="D197" s="398"/>
      <c r="E197" s="307">
        <v>1817100753</v>
      </c>
      <c r="F197" s="308" t="s">
        <v>355</v>
      </c>
      <c r="G197" s="310"/>
      <c r="H197" s="311"/>
      <c r="I197" s="312">
        <v>1120</v>
      </c>
      <c r="J197" s="311">
        <v>730</v>
      </c>
      <c r="K197" s="313">
        <v>748.99892999999997</v>
      </c>
      <c r="L197" s="314">
        <v>910.91966000000002</v>
      </c>
    </row>
    <row r="198" spans="2:12" x14ac:dyDescent="0.2">
      <c r="B198" s="408"/>
      <c r="C198" s="405"/>
      <c r="D198" s="398"/>
      <c r="E198" s="307">
        <v>1817100754</v>
      </c>
      <c r="F198" s="308" t="s">
        <v>356</v>
      </c>
      <c r="G198" s="310"/>
      <c r="H198" s="311"/>
      <c r="I198" s="312">
        <v>200</v>
      </c>
      <c r="J198" s="311">
        <v>200</v>
      </c>
      <c r="K198" s="313">
        <v>203.0992</v>
      </c>
      <c r="L198" s="314">
        <v>211.30720000000002</v>
      </c>
    </row>
    <row r="199" spans="2:12" x14ac:dyDescent="0.2">
      <c r="B199" s="408"/>
      <c r="C199" s="405"/>
      <c r="D199" s="398"/>
      <c r="E199" s="307">
        <v>1817100756</v>
      </c>
      <c r="F199" s="308" t="s">
        <v>357</v>
      </c>
      <c r="G199" s="310"/>
      <c r="H199" s="311"/>
      <c r="I199" s="312">
        <v>480</v>
      </c>
      <c r="J199" s="311">
        <v>1815</v>
      </c>
      <c r="K199" s="313">
        <v>1953.2428199999999</v>
      </c>
      <c r="L199" s="314">
        <v>2562.5717300000001</v>
      </c>
    </row>
    <row r="200" spans="2:12" x14ac:dyDescent="0.2">
      <c r="B200" s="408"/>
      <c r="C200" s="405"/>
      <c r="D200" s="398"/>
      <c r="E200" s="307">
        <v>1829300751</v>
      </c>
      <c r="F200" s="308" t="s">
        <v>312</v>
      </c>
      <c r="G200" s="310"/>
      <c r="H200" s="311"/>
      <c r="I200" s="312">
        <v>54</v>
      </c>
      <c r="J200" s="311">
        <v>54</v>
      </c>
      <c r="K200" s="313">
        <v>44.650999999999996</v>
      </c>
      <c r="L200" s="314">
        <v>64.435000000000002</v>
      </c>
    </row>
    <row r="201" spans="2:12" x14ac:dyDescent="0.2">
      <c r="B201" s="408"/>
      <c r="C201" s="405"/>
      <c r="D201" s="399"/>
      <c r="E201" s="309">
        <v>1841300780</v>
      </c>
      <c r="F201" s="308" t="s">
        <v>358</v>
      </c>
      <c r="G201" s="310"/>
      <c r="H201" s="311"/>
      <c r="I201" s="312">
        <v>550</v>
      </c>
      <c r="J201" s="311">
        <v>451</v>
      </c>
      <c r="K201" s="313">
        <v>445.77499999999998</v>
      </c>
      <c r="L201" s="314">
        <v>475.99400000000003</v>
      </c>
    </row>
    <row r="202" spans="2:12" x14ac:dyDescent="0.2">
      <c r="B202" s="408"/>
      <c r="C202" s="405"/>
      <c r="D202" s="362" t="s">
        <v>359</v>
      </c>
      <c r="E202" s="348"/>
      <c r="F202" s="347"/>
      <c r="G202" s="317">
        <v>28.2</v>
      </c>
      <c r="H202" s="318"/>
      <c r="I202" s="319">
        <v>20164</v>
      </c>
      <c r="J202" s="318">
        <v>19803</v>
      </c>
      <c r="K202" s="320">
        <v>22716.593060000003</v>
      </c>
      <c r="L202" s="321">
        <v>24899.071049999999</v>
      </c>
    </row>
    <row r="203" spans="2:12" x14ac:dyDescent="0.2">
      <c r="B203" s="408"/>
      <c r="C203" s="405"/>
      <c r="D203" s="397" t="s">
        <v>149</v>
      </c>
      <c r="E203" s="322">
        <v>1721000110</v>
      </c>
      <c r="F203" s="308" t="s">
        <v>360</v>
      </c>
      <c r="G203" s="310">
        <v>1</v>
      </c>
      <c r="H203" s="311">
        <v>40</v>
      </c>
      <c r="I203" s="312">
        <v>212</v>
      </c>
      <c r="J203" s="311">
        <v>201</v>
      </c>
      <c r="K203" s="313">
        <v>210.5882</v>
      </c>
      <c r="L203" s="314">
        <v>211.51909000000001</v>
      </c>
    </row>
    <row r="204" spans="2:12" x14ac:dyDescent="0.2">
      <c r="B204" s="408"/>
      <c r="C204" s="405"/>
      <c r="D204" s="398"/>
      <c r="E204" s="307">
        <v>1721000130</v>
      </c>
      <c r="F204" s="308" t="s">
        <v>361</v>
      </c>
      <c r="G204" s="310"/>
      <c r="H204" s="311"/>
      <c r="I204" s="312">
        <v>35</v>
      </c>
      <c r="J204" s="311">
        <v>37</v>
      </c>
      <c r="K204" s="313">
        <v>38.365180000000002</v>
      </c>
      <c r="L204" s="314">
        <v>36.167960000000001</v>
      </c>
    </row>
    <row r="205" spans="2:12" x14ac:dyDescent="0.2">
      <c r="B205" s="408"/>
      <c r="C205" s="405"/>
      <c r="D205" s="399"/>
      <c r="E205" s="309">
        <v>1721000140</v>
      </c>
      <c r="F205" s="308" t="s">
        <v>362</v>
      </c>
      <c r="G205" s="310"/>
      <c r="H205" s="311"/>
      <c r="I205" s="312">
        <v>35</v>
      </c>
      <c r="J205" s="311">
        <v>35</v>
      </c>
      <c r="K205" s="313">
        <v>27.261040000000001</v>
      </c>
      <c r="L205" s="314">
        <v>27.692900000000002</v>
      </c>
    </row>
    <row r="206" spans="2:12" x14ac:dyDescent="0.2">
      <c r="B206" s="408"/>
      <c r="C206" s="405"/>
      <c r="D206" s="358" t="s">
        <v>363</v>
      </c>
      <c r="E206" s="316"/>
      <c r="F206" s="315"/>
      <c r="G206" s="317">
        <v>1</v>
      </c>
      <c r="H206" s="318">
        <v>40</v>
      </c>
      <c r="I206" s="319">
        <v>282</v>
      </c>
      <c r="J206" s="318">
        <v>273</v>
      </c>
      <c r="K206" s="320">
        <v>276.21442000000002</v>
      </c>
      <c r="L206" s="321">
        <v>275.37995000000001</v>
      </c>
    </row>
    <row r="207" spans="2:12" x14ac:dyDescent="0.2">
      <c r="B207" s="408"/>
      <c r="C207" s="405"/>
      <c r="D207" s="397" t="s">
        <v>150</v>
      </c>
      <c r="E207" s="322">
        <v>1713000110</v>
      </c>
      <c r="F207" s="308" t="s">
        <v>273</v>
      </c>
      <c r="G207" s="310">
        <v>5.5</v>
      </c>
      <c r="H207" s="311">
        <v>23</v>
      </c>
      <c r="I207" s="312">
        <v>690</v>
      </c>
      <c r="J207" s="311">
        <v>1328</v>
      </c>
      <c r="K207" s="313">
        <v>1062.20841</v>
      </c>
      <c r="L207" s="314">
        <v>883.60721999999998</v>
      </c>
    </row>
    <row r="208" spans="2:12" x14ac:dyDescent="0.2">
      <c r="B208" s="408"/>
      <c r="C208" s="405"/>
      <c r="D208" s="398"/>
      <c r="E208" s="307">
        <v>1713000130</v>
      </c>
      <c r="F208" s="308" t="s">
        <v>269</v>
      </c>
      <c r="G208" s="310"/>
      <c r="H208" s="311"/>
      <c r="I208" s="312">
        <v>125</v>
      </c>
      <c r="J208" s="311">
        <v>110</v>
      </c>
      <c r="K208" s="313">
        <v>152.77924999999999</v>
      </c>
      <c r="L208" s="314">
        <v>125.34643</v>
      </c>
    </row>
    <row r="209" spans="2:12" x14ac:dyDescent="0.2">
      <c r="B209" s="408"/>
      <c r="C209" s="405"/>
      <c r="D209" s="398"/>
      <c r="E209" s="307">
        <v>1713000140</v>
      </c>
      <c r="F209" s="308" t="s">
        <v>270</v>
      </c>
      <c r="G209" s="310"/>
      <c r="H209" s="311"/>
      <c r="I209" s="312">
        <v>20</v>
      </c>
      <c r="J209" s="311">
        <v>20</v>
      </c>
      <c r="K209" s="313">
        <v>15.56803</v>
      </c>
      <c r="L209" s="314">
        <v>15.568010000000001</v>
      </c>
    </row>
    <row r="210" spans="2:12" x14ac:dyDescent="0.2">
      <c r="B210" s="408"/>
      <c r="C210" s="405"/>
      <c r="D210" s="398"/>
      <c r="E210" s="307">
        <v>1713000210</v>
      </c>
      <c r="F210" s="308" t="s">
        <v>309</v>
      </c>
      <c r="G210" s="310"/>
      <c r="H210" s="311"/>
      <c r="I210" s="312">
        <v>60</v>
      </c>
      <c r="J210" s="311">
        <v>60</v>
      </c>
      <c r="K210" s="313">
        <v>67.624539999999996</v>
      </c>
      <c r="L210" s="314">
        <v>264.29496</v>
      </c>
    </row>
    <row r="211" spans="2:12" x14ac:dyDescent="0.2">
      <c r="B211" s="408"/>
      <c r="C211" s="405"/>
      <c r="D211" s="398"/>
      <c r="E211" s="307">
        <v>1943000110</v>
      </c>
      <c r="F211" s="308" t="s">
        <v>273</v>
      </c>
      <c r="G211" s="310">
        <v>11</v>
      </c>
      <c r="H211" s="311"/>
      <c r="I211" s="312">
        <v>1740</v>
      </c>
      <c r="J211" s="311">
        <v>1575</v>
      </c>
      <c r="K211" s="313">
        <v>1457.5876599999999</v>
      </c>
      <c r="L211" s="314">
        <v>1419.91148</v>
      </c>
    </row>
    <row r="212" spans="2:12" x14ac:dyDescent="0.2">
      <c r="B212" s="408"/>
      <c r="C212" s="405"/>
      <c r="D212" s="398"/>
      <c r="E212" s="307">
        <v>1943000130</v>
      </c>
      <c r="F212" s="308" t="s">
        <v>269</v>
      </c>
      <c r="G212" s="310"/>
      <c r="H212" s="311"/>
      <c r="I212" s="312">
        <v>210</v>
      </c>
      <c r="J212" s="311">
        <v>209</v>
      </c>
      <c r="K212" s="313">
        <v>201.37124</v>
      </c>
      <c r="L212" s="314">
        <v>206.21523999999999</v>
      </c>
    </row>
    <row r="213" spans="2:12" x14ac:dyDescent="0.2">
      <c r="B213" s="408"/>
      <c r="C213" s="405"/>
      <c r="D213" s="398"/>
      <c r="E213" s="307">
        <v>1943000140</v>
      </c>
      <c r="F213" s="308" t="s">
        <v>364</v>
      </c>
      <c r="G213" s="310"/>
      <c r="H213" s="311"/>
      <c r="I213" s="312">
        <v>40</v>
      </c>
      <c r="J213" s="311">
        <v>40</v>
      </c>
      <c r="K213" s="313">
        <v>35.999049999999997</v>
      </c>
      <c r="L213" s="314">
        <v>25.60378</v>
      </c>
    </row>
    <row r="214" spans="2:12" x14ac:dyDescent="0.2">
      <c r="B214" s="408"/>
      <c r="C214" s="405"/>
      <c r="D214" s="398"/>
      <c r="E214" s="307">
        <v>1943000210</v>
      </c>
      <c r="F214" s="308" t="s">
        <v>309</v>
      </c>
      <c r="G214" s="310">
        <v>2</v>
      </c>
      <c r="H214" s="311"/>
      <c r="I214" s="312">
        <v>420</v>
      </c>
      <c r="J214" s="311">
        <v>447</v>
      </c>
      <c r="K214" s="313">
        <v>463.80868999999996</v>
      </c>
      <c r="L214" s="314">
        <v>422.80521999999996</v>
      </c>
    </row>
    <row r="215" spans="2:12" x14ac:dyDescent="0.2">
      <c r="B215" s="408"/>
      <c r="C215" s="405"/>
      <c r="D215" s="398"/>
      <c r="E215" s="307">
        <v>1943000411</v>
      </c>
      <c r="F215" s="308" t="s">
        <v>365</v>
      </c>
      <c r="G215" s="310"/>
      <c r="H215" s="311"/>
      <c r="I215" s="312">
        <v>175</v>
      </c>
      <c r="J215" s="311">
        <v>146</v>
      </c>
      <c r="K215" s="313">
        <v>5.016</v>
      </c>
      <c r="L215" s="314">
        <v>145.60621</v>
      </c>
    </row>
    <row r="216" spans="2:12" x14ac:dyDescent="0.2">
      <c r="B216" s="408"/>
      <c r="C216" s="405"/>
      <c r="D216" s="398"/>
      <c r="E216" s="307">
        <v>1943000430</v>
      </c>
      <c r="F216" s="308" t="s">
        <v>366</v>
      </c>
      <c r="G216" s="310"/>
      <c r="H216" s="311"/>
      <c r="I216" s="312">
        <v>30</v>
      </c>
      <c r="J216" s="311">
        <v>30</v>
      </c>
      <c r="K216" s="313">
        <v>26.356590000000001</v>
      </c>
      <c r="L216" s="314">
        <v>23.729560000000003</v>
      </c>
    </row>
    <row r="217" spans="2:12" x14ac:dyDescent="0.2">
      <c r="B217" s="408"/>
      <c r="C217" s="405"/>
      <c r="D217" s="398"/>
      <c r="E217" s="307">
        <v>1943000492</v>
      </c>
      <c r="F217" s="308" t="s">
        <v>318</v>
      </c>
      <c r="G217" s="310"/>
      <c r="H217" s="311"/>
      <c r="I217" s="312">
        <v>20</v>
      </c>
      <c r="J217" s="311">
        <v>20</v>
      </c>
      <c r="K217" s="313">
        <v>20.35895</v>
      </c>
      <c r="L217" s="314">
        <v>19.236660000000001</v>
      </c>
    </row>
    <row r="218" spans="2:12" x14ac:dyDescent="0.2">
      <c r="B218" s="408"/>
      <c r="C218" s="405"/>
      <c r="D218" s="398"/>
      <c r="E218" s="307">
        <v>1943000511</v>
      </c>
      <c r="F218" s="308" t="s">
        <v>367</v>
      </c>
      <c r="G218" s="310"/>
      <c r="H218" s="311"/>
      <c r="I218" s="312">
        <v>6</v>
      </c>
      <c r="J218" s="311">
        <v>6</v>
      </c>
      <c r="K218" s="313">
        <v>7.9447700000000001</v>
      </c>
      <c r="L218" s="314">
        <v>6.8729300000000002</v>
      </c>
    </row>
    <row r="219" spans="2:12" x14ac:dyDescent="0.2">
      <c r="B219" s="408"/>
      <c r="C219" s="405"/>
      <c r="D219" s="398"/>
      <c r="E219" s="307">
        <v>1943000521</v>
      </c>
      <c r="F219" s="308" t="s">
        <v>368</v>
      </c>
      <c r="G219" s="310"/>
      <c r="H219" s="311"/>
      <c r="I219" s="312">
        <v>25</v>
      </c>
      <c r="J219" s="311">
        <v>27</v>
      </c>
      <c r="K219" s="313">
        <v>0</v>
      </c>
      <c r="L219" s="314">
        <v>1.5</v>
      </c>
    </row>
    <row r="220" spans="2:12" x14ac:dyDescent="0.2">
      <c r="B220" s="408"/>
      <c r="C220" s="405"/>
      <c r="D220" s="398"/>
      <c r="E220" s="307">
        <v>1943000531</v>
      </c>
      <c r="F220" s="308" t="s">
        <v>369</v>
      </c>
      <c r="G220" s="310"/>
      <c r="H220" s="311"/>
      <c r="I220" s="312">
        <v>50</v>
      </c>
      <c r="J220" s="311">
        <v>50</v>
      </c>
      <c r="K220" s="313">
        <v>54.285710000000002</v>
      </c>
      <c r="L220" s="314">
        <v>51.476140000000001</v>
      </c>
    </row>
    <row r="221" spans="2:12" x14ac:dyDescent="0.2">
      <c r="B221" s="408"/>
      <c r="C221" s="405"/>
      <c r="D221" s="398"/>
      <c r="E221" s="307">
        <v>1943000532</v>
      </c>
      <c r="F221" s="308" t="s">
        <v>370</v>
      </c>
      <c r="G221" s="310"/>
      <c r="H221" s="311"/>
      <c r="I221" s="312">
        <v>20</v>
      </c>
      <c r="J221" s="311">
        <v>20</v>
      </c>
      <c r="K221" s="313">
        <v>9.9535499999999999</v>
      </c>
      <c r="L221" s="314">
        <v>11.6343</v>
      </c>
    </row>
    <row r="222" spans="2:12" x14ac:dyDescent="0.2">
      <c r="B222" s="408"/>
      <c r="C222" s="405"/>
      <c r="D222" s="398"/>
      <c r="E222" s="307">
        <v>1943000533</v>
      </c>
      <c r="F222" s="308" t="s">
        <v>371</v>
      </c>
      <c r="G222" s="310"/>
      <c r="H222" s="311"/>
      <c r="I222" s="312">
        <v>71</v>
      </c>
      <c r="J222" s="311">
        <v>71</v>
      </c>
      <c r="K222" s="313">
        <v>0</v>
      </c>
      <c r="L222" s="314">
        <v>-4.774</v>
      </c>
    </row>
    <row r="223" spans="2:12" x14ac:dyDescent="0.2">
      <c r="B223" s="408"/>
      <c r="C223" s="405"/>
      <c r="D223" s="398"/>
      <c r="E223" s="307">
        <v>1943000560</v>
      </c>
      <c r="F223" s="308" t="s">
        <v>372</v>
      </c>
      <c r="G223" s="310"/>
      <c r="H223" s="311"/>
      <c r="I223" s="312">
        <v>100</v>
      </c>
      <c r="J223" s="311">
        <v>138</v>
      </c>
      <c r="K223" s="313">
        <v>59.370850000000004</v>
      </c>
      <c r="L223" s="314">
        <v>33.112690000000001</v>
      </c>
    </row>
    <row r="224" spans="2:12" x14ac:dyDescent="0.2">
      <c r="B224" s="408"/>
      <c r="C224" s="405"/>
      <c r="D224" s="398"/>
      <c r="E224" s="307">
        <v>1943000580</v>
      </c>
      <c r="F224" s="308" t="s">
        <v>373</v>
      </c>
      <c r="G224" s="310"/>
      <c r="H224" s="311"/>
      <c r="I224" s="312">
        <v>0</v>
      </c>
      <c r="J224" s="311">
        <v>0</v>
      </c>
      <c r="K224" s="313">
        <v>29.25</v>
      </c>
      <c r="L224" s="314">
        <v>38.024999999999999</v>
      </c>
    </row>
    <row r="225" spans="2:12" x14ac:dyDescent="0.2">
      <c r="B225" s="408"/>
      <c r="C225" s="405"/>
      <c r="D225" s="398"/>
      <c r="E225" s="307">
        <v>1943000750</v>
      </c>
      <c r="F225" s="308" t="s">
        <v>374</v>
      </c>
      <c r="G225" s="310"/>
      <c r="H225" s="311"/>
      <c r="I225" s="312">
        <v>33</v>
      </c>
      <c r="J225" s="311">
        <v>77</v>
      </c>
      <c r="K225" s="313">
        <v>67.512929999999997</v>
      </c>
      <c r="L225" s="314">
        <v>141.48392999999999</v>
      </c>
    </row>
    <row r="226" spans="2:12" x14ac:dyDescent="0.2">
      <c r="B226" s="408"/>
      <c r="C226" s="405"/>
      <c r="D226" s="398"/>
      <c r="E226" s="307">
        <v>1943000753</v>
      </c>
      <c r="F226" s="308" t="s">
        <v>375</v>
      </c>
      <c r="G226" s="310"/>
      <c r="H226" s="311"/>
      <c r="I226" s="312">
        <v>53</v>
      </c>
      <c r="J226" s="311">
        <v>53</v>
      </c>
      <c r="K226" s="313">
        <v>46.741</v>
      </c>
      <c r="L226" s="314">
        <v>68.378699999999995</v>
      </c>
    </row>
    <row r="227" spans="2:12" x14ac:dyDescent="0.2">
      <c r="B227" s="408"/>
      <c r="C227" s="405"/>
      <c r="D227" s="398"/>
      <c r="E227" s="307">
        <v>1943000754</v>
      </c>
      <c r="F227" s="308" t="s">
        <v>376</v>
      </c>
      <c r="G227" s="310"/>
      <c r="H227" s="311"/>
      <c r="I227" s="312">
        <v>0</v>
      </c>
      <c r="J227" s="311">
        <v>0</v>
      </c>
      <c r="K227" s="313">
        <v>232.94904</v>
      </c>
      <c r="L227" s="314">
        <v>393.72354999999999</v>
      </c>
    </row>
    <row r="228" spans="2:12" x14ac:dyDescent="0.2">
      <c r="B228" s="408"/>
      <c r="C228" s="405"/>
      <c r="D228" s="398"/>
      <c r="E228" s="307">
        <v>1943000756</v>
      </c>
      <c r="F228" s="308" t="s">
        <v>377</v>
      </c>
      <c r="G228" s="310"/>
      <c r="H228" s="311"/>
      <c r="I228" s="312">
        <v>15</v>
      </c>
      <c r="J228" s="311">
        <v>140</v>
      </c>
      <c r="K228" s="313">
        <v>496.9588</v>
      </c>
      <c r="L228" s="314">
        <v>873.77402000000006</v>
      </c>
    </row>
    <row r="229" spans="2:12" x14ac:dyDescent="0.2">
      <c r="B229" s="408"/>
      <c r="C229" s="405"/>
      <c r="D229" s="398"/>
      <c r="E229" s="307">
        <v>1943000757</v>
      </c>
      <c r="F229" s="308" t="s">
        <v>378</v>
      </c>
      <c r="G229" s="310"/>
      <c r="H229" s="311"/>
      <c r="I229" s="312">
        <v>200</v>
      </c>
      <c r="J229" s="311">
        <v>855</v>
      </c>
      <c r="K229" s="313">
        <v>534.05309</v>
      </c>
      <c r="L229" s="314">
        <v>1042.73017</v>
      </c>
    </row>
    <row r="230" spans="2:12" x14ac:dyDescent="0.2">
      <c r="B230" s="408"/>
      <c r="C230" s="405"/>
      <c r="D230" s="398"/>
      <c r="E230" s="307">
        <v>1943000758</v>
      </c>
      <c r="F230" s="308" t="s">
        <v>379</v>
      </c>
      <c r="G230" s="310"/>
      <c r="H230" s="311"/>
      <c r="I230" s="312">
        <v>250</v>
      </c>
      <c r="J230" s="311">
        <v>400</v>
      </c>
      <c r="K230" s="313">
        <v>449.18648999999999</v>
      </c>
      <c r="L230" s="314">
        <v>395.34100000000001</v>
      </c>
    </row>
    <row r="231" spans="2:12" x14ac:dyDescent="0.2">
      <c r="B231" s="408"/>
      <c r="C231" s="405"/>
      <c r="D231" s="398"/>
      <c r="E231" s="307">
        <v>1943000760</v>
      </c>
      <c r="F231" s="308" t="s">
        <v>380</v>
      </c>
      <c r="G231" s="310"/>
      <c r="H231" s="311"/>
      <c r="I231" s="312">
        <v>757</v>
      </c>
      <c r="J231" s="311">
        <v>915</v>
      </c>
      <c r="K231" s="313">
        <v>1065.655</v>
      </c>
      <c r="L231" s="314">
        <v>1206.3209999999999</v>
      </c>
    </row>
    <row r="232" spans="2:12" x14ac:dyDescent="0.2">
      <c r="B232" s="408"/>
      <c r="C232" s="405"/>
      <c r="D232" s="398"/>
      <c r="E232" s="307">
        <v>1943000761</v>
      </c>
      <c r="F232" s="308" t="s">
        <v>381</v>
      </c>
      <c r="G232" s="310"/>
      <c r="H232" s="311"/>
      <c r="I232" s="312">
        <v>274</v>
      </c>
      <c r="J232" s="311">
        <v>240</v>
      </c>
      <c r="K232" s="313">
        <v>250.96499999999997</v>
      </c>
      <c r="L232" s="314">
        <v>273.77999999999997</v>
      </c>
    </row>
    <row r="233" spans="2:12" x14ac:dyDescent="0.2">
      <c r="B233" s="408"/>
      <c r="C233" s="405"/>
      <c r="D233" s="398"/>
      <c r="E233" s="307">
        <v>1943000780</v>
      </c>
      <c r="F233" s="308" t="s">
        <v>382</v>
      </c>
      <c r="G233" s="310"/>
      <c r="H233" s="311"/>
      <c r="I233" s="312">
        <v>50</v>
      </c>
      <c r="J233" s="311">
        <v>50</v>
      </c>
      <c r="K233" s="313">
        <v>8.777000000000001</v>
      </c>
      <c r="L233" s="314">
        <v>25.436</v>
      </c>
    </row>
    <row r="234" spans="2:12" x14ac:dyDescent="0.2">
      <c r="B234" s="408"/>
      <c r="C234" s="405"/>
      <c r="D234" s="398"/>
      <c r="E234" s="307">
        <v>1943000930</v>
      </c>
      <c r="F234" s="308" t="s">
        <v>383</v>
      </c>
      <c r="G234" s="310"/>
      <c r="H234" s="311"/>
      <c r="I234" s="312">
        <v>106</v>
      </c>
      <c r="J234" s="311">
        <v>106</v>
      </c>
      <c r="K234" s="313">
        <v>88.710919999999987</v>
      </c>
      <c r="L234" s="314">
        <v>87.754710000000003</v>
      </c>
    </row>
    <row r="235" spans="2:12" x14ac:dyDescent="0.2">
      <c r="B235" s="408"/>
      <c r="C235" s="405"/>
      <c r="D235" s="398"/>
      <c r="E235" s="307">
        <v>1943000931</v>
      </c>
      <c r="F235" s="308" t="s">
        <v>384</v>
      </c>
      <c r="G235" s="310"/>
      <c r="H235" s="311"/>
      <c r="I235" s="312">
        <v>11</v>
      </c>
      <c r="J235" s="311">
        <v>11</v>
      </c>
      <c r="K235" s="313">
        <v>2.907</v>
      </c>
      <c r="L235" s="314">
        <v>2.907</v>
      </c>
    </row>
    <row r="236" spans="2:12" x14ac:dyDescent="0.2">
      <c r="B236" s="408"/>
      <c r="C236" s="405"/>
      <c r="D236" s="398"/>
      <c r="E236" s="307">
        <v>1943001750</v>
      </c>
      <c r="F236" s="308" t="s">
        <v>385</v>
      </c>
      <c r="G236" s="310"/>
      <c r="H236" s="311"/>
      <c r="I236" s="312">
        <v>674</v>
      </c>
      <c r="J236" s="311">
        <v>614</v>
      </c>
      <c r="K236" s="313">
        <v>260.58240000000001</v>
      </c>
      <c r="L236" s="314">
        <v>0</v>
      </c>
    </row>
    <row r="237" spans="2:12" x14ac:dyDescent="0.2">
      <c r="B237" s="408"/>
      <c r="C237" s="405"/>
      <c r="D237" s="398"/>
      <c r="E237" s="307">
        <v>1943001751</v>
      </c>
      <c r="F237" s="308" t="s">
        <v>386</v>
      </c>
      <c r="G237" s="310"/>
      <c r="H237" s="311"/>
      <c r="I237" s="312">
        <v>500</v>
      </c>
      <c r="J237" s="311">
        <v>756</v>
      </c>
      <c r="K237" s="313">
        <v>0</v>
      </c>
      <c r="L237" s="314">
        <v>0</v>
      </c>
    </row>
    <row r="238" spans="2:12" x14ac:dyDescent="0.2">
      <c r="B238" s="408"/>
      <c r="C238" s="405"/>
      <c r="D238" s="398"/>
      <c r="E238" s="307">
        <v>1943001752</v>
      </c>
      <c r="F238" s="308" t="s">
        <v>376</v>
      </c>
      <c r="G238" s="310"/>
      <c r="H238" s="311"/>
      <c r="I238" s="312">
        <v>1469</v>
      </c>
      <c r="J238" s="311">
        <v>612</v>
      </c>
      <c r="K238" s="313">
        <v>367.49038000000002</v>
      </c>
      <c r="L238" s="314">
        <v>0</v>
      </c>
    </row>
    <row r="239" spans="2:12" x14ac:dyDescent="0.2">
      <c r="B239" s="408"/>
      <c r="C239" s="405"/>
      <c r="D239" s="399"/>
      <c r="E239" s="309">
        <v>1943001753</v>
      </c>
      <c r="F239" s="308" t="s">
        <v>387</v>
      </c>
      <c r="G239" s="310"/>
      <c r="H239" s="311"/>
      <c r="I239" s="312">
        <v>825</v>
      </c>
      <c r="J239" s="311">
        <v>95</v>
      </c>
      <c r="K239" s="313">
        <v>81.319679999999991</v>
      </c>
      <c r="L239" s="314">
        <v>0</v>
      </c>
    </row>
    <row r="240" spans="2:12" x14ac:dyDescent="0.2">
      <c r="B240" s="408"/>
      <c r="C240" s="406"/>
      <c r="D240" s="358" t="s">
        <v>388</v>
      </c>
      <c r="E240" s="315"/>
      <c r="F240" s="315"/>
      <c r="G240" s="317">
        <v>18.5</v>
      </c>
      <c r="H240" s="318">
        <v>23</v>
      </c>
      <c r="I240" s="319">
        <v>9019</v>
      </c>
      <c r="J240" s="318">
        <v>9221</v>
      </c>
      <c r="K240" s="320">
        <v>7623.2920200000008</v>
      </c>
      <c r="L240" s="321">
        <v>8201.4019099999987</v>
      </c>
    </row>
    <row r="241" spans="2:12" ht="15" thickBot="1" x14ac:dyDescent="0.25">
      <c r="B241" s="409"/>
      <c r="C241" s="375" t="s">
        <v>28</v>
      </c>
      <c r="D241" s="360"/>
      <c r="E241" s="329"/>
      <c r="F241" s="329"/>
      <c r="G241" s="336">
        <v>65.5</v>
      </c>
      <c r="H241" s="337">
        <v>63</v>
      </c>
      <c r="I241" s="338">
        <v>31244</v>
      </c>
      <c r="J241" s="337">
        <v>30940</v>
      </c>
      <c r="K241" s="339">
        <v>32507.564319999998</v>
      </c>
      <c r="L241" s="340">
        <v>35260.89072000001</v>
      </c>
    </row>
    <row r="242" spans="2:12" ht="15" thickBot="1" x14ac:dyDescent="0.25">
      <c r="B242" s="369" t="s">
        <v>151</v>
      </c>
      <c r="C242" s="376"/>
      <c r="D242" s="361"/>
      <c r="E242" s="341"/>
      <c r="F242" s="341"/>
      <c r="G242" s="342">
        <v>65.5</v>
      </c>
      <c r="H242" s="343">
        <v>-2551</v>
      </c>
      <c r="I242" s="344">
        <v>4199</v>
      </c>
      <c r="J242" s="343">
        <v>1699</v>
      </c>
      <c r="K242" s="345">
        <v>5985.6747299999952</v>
      </c>
      <c r="L242" s="346">
        <v>5012.3196000000016</v>
      </c>
    </row>
    <row r="243" spans="2:12" x14ac:dyDescent="0.2">
      <c r="B243" s="400" t="s">
        <v>96</v>
      </c>
      <c r="C243" s="403" t="s">
        <v>23</v>
      </c>
      <c r="D243" s="403" t="s">
        <v>96</v>
      </c>
      <c r="E243" s="307">
        <v>1617000110</v>
      </c>
      <c r="F243" s="308" t="s">
        <v>273</v>
      </c>
      <c r="G243" s="310">
        <v>6</v>
      </c>
      <c r="H243" s="311"/>
      <c r="I243" s="312">
        <v>1510</v>
      </c>
      <c r="J243" s="311">
        <v>1298</v>
      </c>
      <c r="K243" s="313">
        <v>1253.3351</v>
      </c>
      <c r="L243" s="314">
        <v>1267.0275900000001</v>
      </c>
    </row>
    <row r="244" spans="2:12" x14ac:dyDescent="0.2">
      <c r="B244" s="401"/>
      <c r="C244" s="398"/>
      <c r="D244" s="398"/>
      <c r="E244" s="307">
        <v>1617000115</v>
      </c>
      <c r="F244" s="308" t="s">
        <v>425</v>
      </c>
      <c r="G244" s="310"/>
      <c r="H244" s="311"/>
      <c r="I244" s="312">
        <v>-718</v>
      </c>
      <c r="J244" s="311">
        <v>-680</v>
      </c>
      <c r="K244" s="313">
        <v>-587.79999999999995</v>
      </c>
      <c r="L244" s="314">
        <v>-576.38499999999999</v>
      </c>
    </row>
    <row r="245" spans="2:12" x14ac:dyDescent="0.2">
      <c r="B245" s="401"/>
      <c r="C245" s="398"/>
      <c r="D245" s="398"/>
      <c r="E245" s="307">
        <v>1617000130</v>
      </c>
      <c r="F245" s="308" t="s">
        <v>269</v>
      </c>
      <c r="G245" s="310"/>
      <c r="H245" s="311"/>
      <c r="I245" s="312">
        <v>75</v>
      </c>
      <c r="J245" s="311">
        <v>46</v>
      </c>
      <c r="K245" s="313">
        <v>53.39087</v>
      </c>
      <c r="L245" s="314">
        <v>53.147790000000001</v>
      </c>
    </row>
    <row r="246" spans="2:12" x14ac:dyDescent="0.2">
      <c r="B246" s="401"/>
      <c r="C246" s="398"/>
      <c r="D246" s="398"/>
      <c r="E246" s="307">
        <v>1617000140</v>
      </c>
      <c r="F246" s="308" t="s">
        <v>270</v>
      </c>
      <c r="G246" s="310"/>
      <c r="H246" s="311"/>
      <c r="I246" s="312">
        <v>110</v>
      </c>
      <c r="J246" s="311">
        <v>110</v>
      </c>
      <c r="K246" s="313">
        <v>92.336469999999991</v>
      </c>
      <c r="L246" s="314">
        <v>91.895970000000005</v>
      </c>
    </row>
    <row r="247" spans="2:12" x14ac:dyDescent="0.2">
      <c r="B247" s="401"/>
      <c r="C247" s="398"/>
      <c r="D247" s="398"/>
      <c r="E247" s="307">
        <v>1617000210</v>
      </c>
      <c r="F247" s="308" t="s">
        <v>309</v>
      </c>
      <c r="G247" s="310">
        <v>1</v>
      </c>
      <c r="H247" s="311"/>
      <c r="I247" s="312">
        <v>100</v>
      </c>
      <c r="J247" s="311">
        <v>189</v>
      </c>
      <c r="K247" s="313">
        <v>127.84062</v>
      </c>
      <c r="L247" s="314">
        <v>159.53927999999999</v>
      </c>
    </row>
    <row r="248" spans="2:12" x14ac:dyDescent="0.2">
      <c r="B248" s="401"/>
      <c r="C248" s="398"/>
      <c r="D248" s="398"/>
      <c r="E248" s="307">
        <v>1617000520</v>
      </c>
      <c r="F248" s="308" t="s">
        <v>426</v>
      </c>
      <c r="G248" s="310"/>
      <c r="H248" s="311"/>
      <c r="I248" s="312">
        <v>5</v>
      </c>
      <c r="J248" s="311">
        <v>6</v>
      </c>
      <c r="K248" s="313">
        <v>1.419</v>
      </c>
      <c r="L248" s="314">
        <v>3.43005</v>
      </c>
    </row>
    <row r="249" spans="2:12" x14ac:dyDescent="0.2">
      <c r="B249" s="401"/>
      <c r="C249" s="398"/>
      <c r="D249" s="398"/>
      <c r="E249" s="307">
        <v>1617000581</v>
      </c>
      <c r="F249" s="308" t="s">
        <v>373</v>
      </c>
      <c r="G249" s="310"/>
      <c r="H249" s="311"/>
      <c r="I249" s="312">
        <v>1690</v>
      </c>
      <c r="J249" s="311">
        <v>1775</v>
      </c>
      <c r="K249" s="313">
        <v>1679.69967</v>
      </c>
      <c r="L249" s="314">
        <v>1842.2001499999999</v>
      </c>
    </row>
    <row r="250" spans="2:12" x14ac:dyDescent="0.2">
      <c r="B250" s="401"/>
      <c r="C250" s="398"/>
      <c r="D250" s="398"/>
      <c r="E250" s="307">
        <v>1617000780</v>
      </c>
      <c r="F250" s="308" t="s">
        <v>271</v>
      </c>
      <c r="G250" s="310"/>
      <c r="H250" s="311"/>
      <c r="I250" s="312">
        <v>5</v>
      </c>
      <c r="J250" s="311">
        <v>5</v>
      </c>
      <c r="K250" s="313">
        <v>0.29780000000000001</v>
      </c>
      <c r="L250" s="314">
        <v>1.4093</v>
      </c>
    </row>
    <row r="251" spans="2:12" x14ac:dyDescent="0.2">
      <c r="B251" s="401"/>
      <c r="C251" s="398"/>
      <c r="D251" s="399"/>
      <c r="E251" s="309">
        <v>1617001581</v>
      </c>
      <c r="F251" s="308" t="s">
        <v>427</v>
      </c>
      <c r="G251" s="310"/>
      <c r="H251" s="311"/>
      <c r="I251" s="312">
        <v>-676</v>
      </c>
      <c r="J251" s="311">
        <v>-740</v>
      </c>
      <c r="K251" s="313">
        <v>-576.33899999999994</v>
      </c>
      <c r="L251" s="314">
        <v>-570.22500000000002</v>
      </c>
    </row>
    <row r="252" spans="2:12" x14ac:dyDescent="0.2">
      <c r="B252" s="401"/>
      <c r="C252" s="399"/>
      <c r="D252" s="358" t="s">
        <v>223</v>
      </c>
      <c r="E252" s="315"/>
      <c r="F252" s="315"/>
      <c r="G252" s="317">
        <v>7</v>
      </c>
      <c r="H252" s="318"/>
      <c r="I252" s="319">
        <v>2101</v>
      </c>
      <c r="J252" s="318">
        <v>2009</v>
      </c>
      <c r="K252" s="320">
        <v>2044.1805299999996</v>
      </c>
      <c r="L252" s="321">
        <v>2272.0401299999999</v>
      </c>
    </row>
    <row r="253" spans="2:12" ht="15" thickBot="1" x14ac:dyDescent="0.25">
      <c r="B253" s="402"/>
      <c r="C253" s="375" t="s">
        <v>28</v>
      </c>
      <c r="D253" s="360"/>
      <c r="E253" s="329"/>
      <c r="F253" s="329"/>
      <c r="G253" s="336">
        <v>7</v>
      </c>
      <c r="H253" s="337"/>
      <c r="I253" s="338">
        <v>2101</v>
      </c>
      <c r="J253" s="337">
        <v>2009</v>
      </c>
      <c r="K253" s="339">
        <v>2044.1805299999996</v>
      </c>
      <c r="L253" s="340">
        <v>2272.0401299999999</v>
      </c>
    </row>
    <row r="254" spans="2:12" ht="15" thickBot="1" x14ac:dyDescent="0.25">
      <c r="B254" s="369" t="s">
        <v>223</v>
      </c>
      <c r="C254" s="376"/>
      <c r="D254" s="361"/>
      <c r="E254" s="341"/>
      <c r="F254" s="341"/>
      <c r="G254" s="342">
        <v>7</v>
      </c>
      <c r="H254" s="343"/>
      <c r="I254" s="344">
        <v>2101</v>
      </c>
      <c r="J254" s="343">
        <v>2009</v>
      </c>
      <c r="K254" s="345">
        <v>2044.1805299999996</v>
      </c>
      <c r="L254" s="346">
        <v>2272.0401299999999</v>
      </c>
    </row>
    <row r="255" spans="2:12" x14ac:dyDescent="0.2">
      <c r="B255" s="400" t="s">
        <v>97</v>
      </c>
      <c r="C255" s="403" t="s">
        <v>7</v>
      </c>
      <c r="D255" s="403" t="s">
        <v>153</v>
      </c>
      <c r="E255" s="307">
        <v>1472000290</v>
      </c>
      <c r="F255" s="308" t="s">
        <v>473</v>
      </c>
      <c r="G255" s="310"/>
      <c r="H255" s="311"/>
      <c r="I255" s="312">
        <v>0</v>
      </c>
      <c r="J255" s="311">
        <v>0</v>
      </c>
      <c r="K255" s="313">
        <v>-95.38691</v>
      </c>
      <c r="L255" s="314">
        <v>-64.717569999999995</v>
      </c>
    </row>
    <row r="256" spans="2:12" x14ac:dyDescent="0.2">
      <c r="B256" s="401"/>
      <c r="C256" s="398"/>
      <c r="D256" s="398"/>
      <c r="E256" s="307">
        <v>1473000610</v>
      </c>
      <c r="F256" s="308" t="s">
        <v>474</v>
      </c>
      <c r="G256" s="310"/>
      <c r="H256" s="311"/>
      <c r="I256" s="312">
        <v>-2000</v>
      </c>
      <c r="J256" s="311">
        <v>-2000</v>
      </c>
      <c r="K256" s="313">
        <v>-2014.9779999999998</v>
      </c>
      <c r="L256" s="314">
        <v>-2286.1080000000002</v>
      </c>
    </row>
    <row r="257" spans="2:12" x14ac:dyDescent="0.2">
      <c r="B257" s="401"/>
      <c r="C257" s="398"/>
      <c r="D257" s="399"/>
      <c r="E257" s="309">
        <v>1473000611</v>
      </c>
      <c r="F257" s="308" t="s">
        <v>475</v>
      </c>
      <c r="G257" s="310"/>
      <c r="H257" s="311"/>
      <c r="I257" s="312">
        <v>-25</v>
      </c>
      <c r="J257" s="311">
        <v>-25</v>
      </c>
      <c r="K257" s="313">
        <v>-24</v>
      </c>
      <c r="L257" s="314">
        <v>-24</v>
      </c>
    </row>
    <row r="258" spans="2:12" x14ac:dyDescent="0.2">
      <c r="B258" s="401"/>
      <c r="C258" s="398"/>
      <c r="D258" s="358" t="s">
        <v>429</v>
      </c>
      <c r="E258" s="316"/>
      <c r="F258" s="315"/>
      <c r="G258" s="317"/>
      <c r="H258" s="318"/>
      <c r="I258" s="319">
        <v>-2025</v>
      </c>
      <c r="J258" s="318">
        <v>-2025</v>
      </c>
      <c r="K258" s="320">
        <v>-2134.3649099999998</v>
      </c>
      <c r="L258" s="321">
        <v>-2374.82557</v>
      </c>
    </row>
    <row r="259" spans="2:12" x14ac:dyDescent="0.2">
      <c r="B259" s="401"/>
      <c r="C259" s="398"/>
      <c r="D259" s="357" t="s">
        <v>154</v>
      </c>
      <c r="E259" s="335">
        <v>1232001980</v>
      </c>
      <c r="F259" s="308" t="s">
        <v>154</v>
      </c>
      <c r="G259" s="310"/>
      <c r="H259" s="311"/>
      <c r="I259" s="312">
        <v>-400</v>
      </c>
      <c r="J259" s="311">
        <v>-500</v>
      </c>
      <c r="K259" s="313">
        <v>-124.4987</v>
      </c>
      <c r="L259" s="314">
        <v>-124.4987</v>
      </c>
    </row>
    <row r="260" spans="2:12" x14ac:dyDescent="0.2">
      <c r="B260" s="401"/>
      <c r="C260" s="398"/>
      <c r="D260" s="358" t="s">
        <v>434</v>
      </c>
      <c r="E260" s="316"/>
      <c r="F260" s="315"/>
      <c r="G260" s="317"/>
      <c r="H260" s="318"/>
      <c r="I260" s="319">
        <v>-400</v>
      </c>
      <c r="J260" s="318">
        <v>-500</v>
      </c>
      <c r="K260" s="320">
        <v>-124.4987</v>
      </c>
      <c r="L260" s="321">
        <v>-124.4987</v>
      </c>
    </row>
    <row r="261" spans="2:12" x14ac:dyDescent="0.2">
      <c r="B261" s="401"/>
      <c r="C261" s="398"/>
      <c r="D261" s="397" t="s">
        <v>155</v>
      </c>
      <c r="E261" s="322">
        <v>1433000640</v>
      </c>
      <c r="F261" s="308" t="s">
        <v>476</v>
      </c>
      <c r="G261" s="310"/>
      <c r="H261" s="311">
        <v>-300</v>
      </c>
      <c r="I261" s="312">
        <v>-1265</v>
      </c>
      <c r="J261" s="311">
        <v>-2450</v>
      </c>
      <c r="K261" s="313">
        <v>-2657.1394399999999</v>
      </c>
      <c r="L261" s="314">
        <v>-3091.6402599999997</v>
      </c>
    </row>
    <row r="262" spans="2:12" x14ac:dyDescent="0.2">
      <c r="B262" s="401"/>
      <c r="C262" s="398"/>
      <c r="D262" s="398"/>
      <c r="E262" s="307">
        <v>1433000650</v>
      </c>
      <c r="F262" s="308" t="s">
        <v>477</v>
      </c>
      <c r="G262" s="310"/>
      <c r="H262" s="311"/>
      <c r="I262" s="312">
        <v>-153</v>
      </c>
      <c r="J262" s="311">
        <v>-300</v>
      </c>
      <c r="K262" s="313">
        <v>-284.923</v>
      </c>
      <c r="L262" s="314">
        <v>-284.923</v>
      </c>
    </row>
    <row r="263" spans="2:12" x14ac:dyDescent="0.2">
      <c r="B263" s="401"/>
      <c r="C263" s="398"/>
      <c r="D263" s="398"/>
      <c r="E263" s="307">
        <v>1434000610</v>
      </c>
      <c r="F263" s="308" t="s">
        <v>478</v>
      </c>
      <c r="G263" s="310"/>
      <c r="H263" s="311">
        <v>-800</v>
      </c>
      <c r="I263" s="312">
        <v>-5200</v>
      </c>
      <c r="J263" s="311">
        <v>-4800</v>
      </c>
      <c r="K263" s="313">
        <v>-4814.6154999999999</v>
      </c>
      <c r="L263" s="314">
        <v>-4252.7624999999998</v>
      </c>
    </row>
    <row r="264" spans="2:12" x14ac:dyDescent="0.2">
      <c r="B264" s="401"/>
      <c r="C264" s="398"/>
      <c r="D264" s="398"/>
      <c r="E264" s="307">
        <v>1435000610</v>
      </c>
      <c r="F264" s="308" t="s">
        <v>479</v>
      </c>
      <c r="G264" s="310"/>
      <c r="H264" s="311"/>
      <c r="I264" s="312">
        <v>-350</v>
      </c>
      <c r="J264" s="311">
        <v>-350</v>
      </c>
      <c r="K264" s="313">
        <v>-998.54352000000006</v>
      </c>
      <c r="L264" s="314">
        <v>-403.84664000000004</v>
      </c>
    </row>
    <row r="265" spans="2:12" x14ac:dyDescent="0.2">
      <c r="B265" s="401"/>
      <c r="C265" s="398"/>
      <c r="D265" s="398"/>
      <c r="E265" s="307">
        <v>1435000640</v>
      </c>
      <c r="F265" s="308" t="s">
        <v>480</v>
      </c>
      <c r="G265" s="310"/>
      <c r="H265" s="311"/>
      <c r="I265" s="312">
        <v>0</v>
      </c>
      <c r="J265" s="311">
        <v>-180</v>
      </c>
      <c r="K265" s="313">
        <v>0</v>
      </c>
      <c r="L265" s="314">
        <v>0</v>
      </c>
    </row>
    <row r="266" spans="2:12" x14ac:dyDescent="0.2">
      <c r="B266" s="401"/>
      <c r="C266" s="398"/>
      <c r="D266" s="399"/>
      <c r="E266" s="309">
        <v>1439000640</v>
      </c>
      <c r="F266" s="308" t="s">
        <v>481</v>
      </c>
      <c r="G266" s="310"/>
      <c r="H266" s="311"/>
      <c r="I266" s="312">
        <v>-120</v>
      </c>
      <c r="J266" s="311">
        <v>-120</v>
      </c>
      <c r="K266" s="313">
        <v>0</v>
      </c>
      <c r="L266" s="314">
        <v>0</v>
      </c>
    </row>
    <row r="267" spans="2:12" x14ac:dyDescent="0.2">
      <c r="B267" s="401"/>
      <c r="C267" s="398"/>
      <c r="D267" s="358" t="s">
        <v>452</v>
      </c>
      <c r="E267" s="316"/>
      <c r="F267" s="315"/>
      <c r="G267" s="317"/>
      <c r="H267" s="318">
        <v>-1100</v>
      </c>
      <c r="I267" s="319">
        <v>-7088</v>
      </c>
      <c r="J267" s="318">
        <v>-8200</v>
      </c>
      <c r="K267" s="320">
        <v>-8755.2214599999988</v>
      </c>
      <c r="L267" s="321">
        <v>-8033.1723999999995</v>
      </c>
    </row>
    <row r="268" spans="2:12" x14ac:dyDescent="0.2">
      <c r="B268" s="401"/>
      <c r="C268" s="398"/>
      <c r="D268" s="357" t="s">
        <v>156</v>
      </c>
      <c r="E268" s="335">
        <v>1282000692</v>
      </c>
      <c r="F268" s="308" t="s">
        <v>482</v>
      </c>
      <c r="G268" s="310"/>
      <c r="H268" s="311"/>
      <c r="I268" s="312">
        <v>-100</v>
      </c>
      <c r="J268" s="311">
        <v>-100</v>
      </c>
      <c r="K268" s="313">
        <v>-18.824999999999999</v>
      </c>
      <c r="L268" s="314">
        <v>-25.725000000000001</v>
      </c>
    </row>
    <row r="269" spans="2:12" x14ac:dyDescent="0.2">
      <c r="B269" s="401"/>
      <c r="C269" s="398"/>
      <c r="D269" s="358" t="s">
        <v>455</v>
      </c>
      <c r="E269" s="316"/>
      <c r="F269" s="315"/>
      <c r="G269" s="317"/>
      <c r="H269" s="318"/>
      <c r="I269" s="319">
        <v>-100</v>
      </c>
      <c r="J269" s="318">
        <v>-100</v>
      </c>
      <c r="K269" s="320">
        <v>-18.824999999999999</v>
      </c>
      <c r="L269" s="321">
        <v>-25.725000000000001</v>
      </c>
    </row>
    <row r="270" spans="2:12" x14ac:dyDescent="0.2">
      <c r="B270" s="401"/>
      <c r="C270" s="398"/>
      <c r="D270" s="397" t="s">
        <v>157</v>
      </c>
      <c r="E270" s="322">
        <v>1231000220</v>
      </c>
      <c r="F270" s="308" t="s">
        <v>483</v>
      </c>
      <c r="G270" s="310"/>
      <c r="H270" s="311"/>
      <c r="I270" s="312">
        <v>-250</v>
      </c>
      <c r="J270" s="311">
        <v>-250</v>
      </c>
      <c r="K270" s="313">
        <v>-211.66800000000001</v>
      </c>
      <c r="L270" s="314">
        <v>-222.08500000000001</v>
      </c>
    </row>
    <row r="271" spans="2:12" x14ac:dyDescent="0.2">
      <c r="B271" s="401"/>
      <c r="C271" s="398"/>
      <c r="D271" s="399"/>
      <c r="E271" s="309">
        <v>1233100220</v>
      </c>
      <c r="F271" s="308" t="s">
        <v>484</v>
      </c>
      <c r="G271" s="310"/>
      <c r="H271" s="311">
        <v>-800</v>
      </c>
      <c r="I271" s="312">
        <v>-6700</v>
      </c>
      <c r="J271" s="311">
        <v>-4500</v>
      </c>
      <c r="K271" s="313">
        <v>-7690.0138999999999</v>
      </c>
      <c r="L271" s="314">
        <v>-5814.2206100000003</v>
      </c>
    </row>
    <row r="272" spans="2:12" x14ac:dyDescent="0.2">
      <c r="B272" s="401"/>
      <c r="C272" s="398"/>
      <c r="D272" s="358" t="s">
        <v>459</v>
      </c>
      <c r="E272" s="316"/>
      <c r="F272" s="315"/>
      <c r="G272" s="317"/>
      <c r="H272" s="318">
        <v>-800</v>
      </c>
      <c r="I272" s="319">
        <v>-6950</v>
      </c>
      <c r="J272" s="318">
        <v>-4750</v>
      </c>
      <c r="K272" s="320">
        <v>-7901.6818999999996</v>
      </c>
      <c r="L272" s="321">
        <v>-6036.3056100000003</v>
      </c>
    </row>
    <row r="273" spans="2:12" x14ac:dyDescent="0.2">
      <c r="B273" s="401"/>
      <c r="C273" s="398"/>
      <c r="D273" s="397" t="s">
        <v>158</v>
      </c>
      <c r="E273" s="322">
        <v>1213000220</v>
      </c>
      <c r="F273" s="308" t="s">
        <v>485</v>
      </c>
      <c r="G273" s="310"/>
      <c r="H273" s="311"/>
      <c r="I273" s="312">
        <v>-120</v>
      </c>
      <c r="J273" s="311">
        <v>-150</v>
      </c>
      <c r="K273" s="313">
        <v>-138.785</v>
      </c>
      <c r="L273" s="314">
        <v>-178.42500000000001</v>
      </c>
    </row>
    <row r="274" spans="2:12" x14ac:dyDescent="0.2">
      <c r="B274" s="401"/>
      <c r="C274" s="398"/>
      <c r="D274" s="398"/>
      <c r="E274" s="307">
        <v>1214200220</v>
      </c>
      <c r="F274" s="308" t="s">
        <v>486</v>
      </c>
      <c r="G274" s="310"/>
      <c r="H274" s="311"/>
      <c r="I274" s="312">
        <v>-510</v>
      </c>
      <c r="J274" s="311">
        <v>-504</v>
      </c>
      <c r="K274" s="313">
        <v>-352.63776000000001</v>
      </c>
      <c r="L274" s="314">
        <v>-512.71</v>
      </c>
    </row>
    <row r="275" spans="2:12" x14ac:dyDescent="0.2">
      <c r="B275" s="401"/>
      <c r="C275" s="398"/>
      <c r="D275" s="398"/>
      <c r="E275" s="307">
        <v>1281000290</v>
      </c>
      <c r="F275" s="308" t="s">
        <v>487</v>
      </c>
      <c r="G275" s="310"/>
      <c r="H275" s="311"/>
      <c r="I275" s="312">
        <v>-200</v>
      </c>
      <c r="J275" s="311">
        <v>-150</v>
      </c>
      <c r="K275" s="313">
        <v>-255.2252</v>
      </c>
      <c r="L275" s="314">
        <v>-235.9528</v>
      </c>
    </row>
    <row r="276" spans="2:12" x14ac:dyDescent="0.2">
      <c r="B276" s="401"/>
      <c r="C276" s="398"/>
      <c r="D276" s="399"/>
      <c r="E276" s="309">
        <v>1282000694</v>
      </c>
      <c r="F276" s="308" t="s">
        <v>488</v>
      </c>
      <c r="G276" s="310"/>
      <c r="H276" s="311"/>
      <c r="I276" s="312">
        <v>-50</v>
      </c>
      <c r="J276" s="311">
        <v>-50</v>
      </c>
      <c r="K276" s="313">
        <v>-61.021000000000001</v>
      </c>
      <c r="L276" s="314">
        <v>-74.433000000000007</v>
      </c>
    </row>
    <row r="277" spans="2:12" x14ac:dyDescent="0.2">
      <c r="B277" s="401"/>
      <c r="C277" s="398"/>
      <c r="D277" s="358" t="s">
        <v>461</v>
      </c>
      <c r="E277" s="316"/>
      <c r="F277" s="315"/>
      <c r="G277" s="317"/>
      <c r="H277" s="318"/>
      <c r="I277" s="319">
        <v>-880</v>
      </c>
      <c r="J277" s="318">
        <v>-854</v>
      </c>
      <c r="K277" s="320">
        <v>-807.66895999999997</v>
      </c>
      <c r="L277" s="321">
        <v>-1001.5208</v>
      </c>
    </row>
    <row r="278" spans="2:12" x14ac:dyDescent="0.2">
      <c r="B278" s="401"/>
      <c r="C278" s="398"/>
      <c r="D278" s="397" t="s">
        <v>159</v>
      </c>
      <c r="E278" s="322">
        <v>1122000221</v>
      </c>
      <c r="F278" s="308" t="s">
        <v>489</v>
      </c>
      <c r="G278" s="310"/>
      <c r="H278" s="311">
        <v>-300</v>
      </c>
      <c r="I278" s="312">
        <v>-2900</v>
      </c>
      <c r="J278" s="311">
        <v>-2600</v>
      </c>
      <c r="K278" s="313">
        <v>-812.31104999999991</v>
      </c>
      <c r="L278" s="314">
        <v>-3330.9409000000001</v>
      </c>
    </row>
    <row r="279" spans="2:12" x14ac:dyDescent="0.2">
      <c r="B279" s="401"/>
      <c r="C279" s="398"/>
      <c r="D279" s="399"/>
      <c r="E279" s="309">
        <v>1124000220</v>
      </c>
      <c r="F279" s="308" t="s">
        <v>490</v>
      </c>
      <c r="G279" s="310"/>
      <c r="H279" s="311"/>
      <c r="I279" s="312">
        <v>-70</v>
      </c>
      <c r="J279" s="311">
        <v>-70</v>
      </c>
      <c r="K279" s="313">
        <v>-135.66</v>
      </c>
      <c r="L279" s="314">
        <v>-204.196</v>
      </c>
    </row>
    <row r="280" spans="2:12" x14ac:dyDescent="0.2">
      <c r="B280" s="401"/>
      <c r="C280" s="399"/>
      <c r="D280" s="358" t="s">
        <v>464</v>
      </c>
      <c r="E280" s="315"/>
      <c r="F280" s="315"/>
      <c r="G280" s="317"/>
      <c r="H280" s="318">
        <v>-300</v>
      </c>
      <c r="I280" s="319">
        <v>-2970</v>
      </c>
      <c r="J280" s="318">
        <v>-2670</v>
      </c>
      <c r="K280" s="320">
        <v>-947.97104999999988</v>
      </c>
      <c r="L280" s="321">
        <v>-3535.1369</v>
      </c>
    </row>
    <row r="281" spans="2:12" x14ac:dyDescent="0.2">
      <c r="B281" s="401"/>
      <c r="C281" s="375" t="s">
        <v>22</v>
      </c>
      <c r="D281" s="359"/>
      <c r="E281" s="329"/>
      <c r="F281" s="328"/>
      <c r="G281" s="330"/>
      <c r="H281" s="331">
        <v>-2200</v>
      </c>
      <c r="I281" s="332">
        <v>-20413</v>
      </c>
      <c r="J281" s="331">
        <v>-19099</v>
      </c>
      <c r="K281" s="333">
        <v>-20690.23198</v>
      </c>
      <c r="L281" s="334">
        <v>-21131.184979999998</v>
      </c>
    </row>
    <row r="282" spans="2:12" x14ac:dyDescent="0.2">
      <c r="B282" s="401"/>
      <c r="C282" s="397" t="s">
        <v>23</v>
      </c>
      <c r="D282" s="397" t="s">
        <v>153</v>
      </c>
      <c r="E282" s="322">
        <v>1972000110</v>
      </c>
      <c r="F282" s="308" t="s">
        <v>9</v>
      </c>
      <c r="G282" s="310">
        <v>3</v>
      </c>
      <c r="H282" s="311"/>
      <c r="I282" s="312">
        <v>580</v>
      </c>
      <c r="J282" s="311">
        <v>616</v>
      </c>
      <c r="K282" s="313">
        <v>558.97796000000005</v>
      </c>
      <c r="L282" s="314">
        <v>571.77526</v>
      </c>
    </row>
    <row r="283" spans="2:12" x14ac:dyDescent="0.2">
      <c r="B283" s="401"/>
      <c r="C283" s="398"/>
      <c r="D283" s="398"/>
      <c r="E283" s="307">
        <v>1972000130</v>
      </c>
      <c r="F283" s="308" t="s">
        <v>269</v>
      </c>
      <c r="G283" s="310"/>
      <c r="H283" s="311"/>
      <c r="I283" s="312">
        <v>180</v>
      </c>
      <c r="J283" s="311">
        <v>156</v>
      </c>
      <c r="K283" s="313">
        <v>178.90096</v>
      </c>
      <c r="L283" s="314">
        <v>179.66958</v>
      </c>
    </row>
    <row r="284" spans="2:12" x14ac:dyDescent="0.2">
      <c r="B284" s="401"/>
      <c r="C284" s="398"/>
      <c r="D284" s="398"/>
      <c r="E284" s="307">
        <v>1972000140</v>
      </c>
      <c r="F284" s="308" t="s">
        <v>270</v>
      </c>
      <c r="G284" s="310"/>
      <c r="H284" s="311"/>
      <c r="I284" s="312">
        <v>85</v>
      </c>
      <c r="J284" s="311">
        <v>95</v>
      </c>
      <c r="K284" s="313">
        <v>80.09966</v>
      </c>
      <c r="L284" s="314">
        <v>81.06622999999999</v>
      </c>
    </row>
    <row r="285" spans="2:12" x14ac:dyDescent="0.2">
      <c r="B285" s="401"/>
      <c r="C285" s="398"/>
      <c r="D285" s="398"/>
      <c r="E285" s="307">
        <v>1973000110</v>
      </c>
      <c r="F285" s="308" t="s">
        <v>428</v>
      </c>
      <c r="G285" s="310">
        <v>3</v>
      </c>
      <c r="H285" s="311"/>
      <c r="I285" s="312">
        <v>580</v>
      </c>
      <c r="J285" s="311">
        <v>597</v>
      </c>
      <c r="K285" s="313">
        <v>687.81797000000006</v>
      </c>
      <c r="L285" s="314">
        <v>866.63970999999992</v>
      </c>
    </row>
    <row r="286" spans="2:12" x14ac:dyDescent="0.2">
      <c r="B286" s="401"/>
      <c r="C286" s="398"/>
      <c r="D286" s="398"/>
      <c r="E286" s="307">
        <v>1973000130</v>
      </c>
      <c r="F286" s="308" t="s">
        <v>269</v>
      </c>
      <c r="G286" s="310"/>
      <c r="H286" s="311"/>
      <c r="I286" s="312">
        <v>300</v>
      </c>
      <c r="J286" s="311">
        <v>229</v>
      </c>
      <c r="K286" s="313">
        <v>273.64371</v>
      </c>
      <c r="L286" s="314">
        <v>330.79786000000001</v>
      </c>
    </row>
    <row r="287" spans="2:12" x14ac:dyDescent="0.2">
      <c r="B287" s="401"/>
      <c r="C287" s="398"/>
      <c r="D287" s="399"/>
      <c r="E287" s="309">
        <v>1973000140</v>
      </c>
      <c r="F287" s="308" t="s">
        <v>270</v>
      </c>
      <c r="G287" s="310"/>
      <c r="H287" s="311"/>
      <c r="I287" s="312">
        <v>90</v>
      </c>
      <c r="J287" s="311">
        <v>80</v>
      </c>
      <c r="K287" s="313">
        <v>85.846519999999998</v>
      </c>
      <c r="L287" s="314">
        <v>103.80928</v>
      </c>
    </row>
    <row r="288" spans="2:12" x14ac:dyDescent="0.2">
      <c r="B288" s="401"/>
      <c r="C288" s="398"/>
      <c r="D288" s="358" t="s">
        <v>429</v>
      </c>
      <c r="E288" s="316"/>
      <c r="F288" s="315"/>
      <c r="G288" s="317">
        <v>6</v>
      </c>
      <c r="H288" s="318"/>
      <c r="I288" s="319">
        <v>1815</v>
      </c>
      <c r="J288" s="318">
        <v>1773</v>
      </c>
      <c r="K288" s="320">
        <v>1865.2867800000001</v>
      </c>
      <c r="L288" s="321">
        <v>2133.75792</v>
      </c>
    </row>
    <row r="289" spans="2:12" x14ac:dyDescent="0.2">
      <c r="B289" s="401"/>
      <c r="C289" s="398"/>
      <c r="D289" s="397" t="s">
        <v>224</v>
      </c>
      <c r="E289" s="322">
        <v>1098002110</v>
      </c>
      <c r="F289" s="308" t="s">
        <v>430</v>
      </c>
      <c r="G289" s="310">
        <v>5</v>
      </c>
      <c r="H289" s="311"/>
      <c r="I289" s="312">
        <v>840</v>
      </c>
      <c r="J289" s="311">
        <v>763</v>
      </c>
      <c r="K289" s="313">
        <v>924.06894000000011</v>
      </c>
      <c r="L289" s="314">
        <v>876.09918999999991</v>
      </c>
    </row>
    <row r="290" spans="2:12" x14ac:dyDescent="0.2">
      <c r="B290" s="401"/>
      <c r="C290" s="398"/>
      <c r="D290" s="398"/>
      <c r="E290" s="307">
        <v>1098002130</v>
      </c>
      <c r="F290" s="308" t="s">
        <v>269</v>
      </c>
      <c r="G290" s="310"/>
      <c r="H290" s="311"/>
      <c r="I290" s="312">
        <v>170</v>
      </c>
      <c r="J290" s="311">
        <v>101</v>
      </c>
      <c r="K290" s="313">
        <v>148.41292999999999</v>
      </c>
      <c r="L290" s="314">
        <v>133.51045000000002</v>
      </c>
    </row>
    <row r="291" spans="2:12" x14ac:dyDescent="0.2">
      <c r="B291" s="401"/>
      <c r="C291" s="398"/>
      <c r="D291" s="398"/>
      <c r="E291" s="307">
        <v>1098002140</v>
      </c>
      <c r="F291" s="308" t="s">
        <v>431</v>
      </c>
      <c r="G291" s="310"/>
      <c r="H291" s="311"/>
      <c r="I291" s="312">
        <v>100</v>
      </c>
      <c r="J291" s="311">
        <v>75</v>
      </c>
      <c r="K291" s="313">
        <v>67.063059999999993</v>
      </c>
      <c r="L291" s="314">
        <v>74.660979999999995</v>
      </c>
    </row>
    <row r="292" spans="2:12" x14ac:dyDescent="0.2">
      <c r="B292" s="401"/>
      <c r="C292" s="398"/>
      <c r="D292" s="399"/>
      <c r="E292" s="309">
        <v>1098002999</v>
      </c>
      <c r="F292" s="308" t="s">
        <v>298</v>
      </c>
      <c r="G292" s="310"/>
      <c r="H292" s="311"/>
      <c r="I292" s="312">
        <v>-1110</v>
      </c>
      <c r="J292" s="311">
        <v>-939</v>
      </c>
      <c r="K292" s="313">
        <v>-1139.54493</v>
      </c>
      <c r="L292" s="314">
        <v>-1084.27062</v>
      </c>
    </row>
    <row r="293" spans="2:12" x14ac:dyDescent="0.2">
      <c r="B293" s="401"/>
      <c r="C293" s="398"/>
      <c r="D293" s="358" t="s">
        <v>432</v>
      </c>
      <c r="E293" s="316"/>
      <c r="F293" s="315"/>
      <c r="G293" s="317">
        <v>5</v>
      </c>
      <c r="H293" s="318"/>
      <c r="I293" s="319">
        <v>0</v>
      </c>
      <c r="J293" s="318">
        <v>0</v>
      </c>
      <c r="K293" s="320">
        <v>0</v>
      </c>
      <c r="L293" s="321">
        <v>-2.2737367544323206E-13</v>
      </c>
    </row>
    <row r="294" spans="2:12" x14ac:dyDescent="0.2">
      <c r="B294" s="401"/>
      <c r="C294" s="398"/>
      <c r="D294" s="397" t="s">
        <v>154</v>
      </c>
      <c r="E294" s="322">
        <v>1732001110</v>
      </c>
      <c r="F294" s="308" t="s">
        <v>154</v>
      </c>
      <c r="G294" s="310">
        <v>4</v>
      </c>
      <c r="H294" s="311"/>
      <c r="I294" s="312">
        <v>610</v>
      </c>
      <c r="J294" s="311">
        <v>738</v>
      </c>
      <c r="K294" s="313">
        <v>509.95155999999997</v>
      </c>
      <c r="L294" s="314">
        <v>330.18571999999995</v>
      </c>
    </row>
    <row r="295" spans="2:12" x14ac:dyDescent="0.2">
      <c r="B295" s="401"/>
      <c r="C295" s="398"/>
      <c r="D295" s="398"/>
      <c r="E295" s="307">
        <v>1732001130</v>
      </c>
      <c r="F295" s="308" t="s">
        <v>269</v>
      </c>
      <c r="G295" s="310"/>
      <c r="H295" s="311"/>
      <c r="I295" s="312">
        <v>40</v>
      </c>
      <c r="J295" s="311"/>
      <c r="K295" s="313"/>
      <c r="L295" s="314">
        <v>0</v>
      </c>
    </row>
    <row r="296" spans="2:12" x14ac:dyDescent="0.2">
      <c r="B296" s="401"/>
      <c r="C296" s="398"/>
      <c r="D296" s="399"/>
      <c r="E296" s="309">
        <v>1732001140</v>
      </c>
      <c r="F296" s="308" t="s">
        <v>433</v>
      </c>
      <c r="G296" s="310"/>
      <c r="H296" s="311"/>
      <c r="I296" s="312">
        <v>120</v>
      </c>
      <c r="J296" s="311"/>
      <c r="K296" s="313"/>
      <c r="L296" s="314">
        <v>0</v>
      </c>
    </row>
    <row r="297" spans="2:12" x14ac:dyDescent="0.2">
      <c r="B297" s="401"/>
      <c r="C297" s="398"/>
      <c r="D297" s="358" t="s">
        <v>434</v>
      </c>
      <c r="E297" s="316"/>
      <c r="F297" s="315"/>
      <c r="G297" s="317">
        <v>4</v>
      </c>
      <c r="H297" s="318"/>
      <c r="I297" s="319">
        <v>770</v>
      </c>
      <c r="J297" s="318">
        <v>738</v>
      </c>
      <c r="K297" s="320">
        <v>509.95155999999997</v>
      </c>
      <c r="L297" s="321">
        <v>330.18571999999995</v>
      </c>
    </row>
    <row r="298" spans="2:12" x14ac:dyDescent="0.2">
      <c r="B298" s="401"/>
      <c r="C298" s="398"/>
      <c r="D298" s="397" t="s">
        <v>225</v>
      </c>
      <c r="E298" s="322">
        <v>1731000110</v>
      </c>
      <c r="F298" s="308" t="s">
        <v>273</v>
      </c>
      <c r="G298" s="310">
        <v>10.7</v>
      </c>
      <c r="H298" s="311"/>
      <c r="I298" s="312">
        <v>2230</v>
      </c>
      <c r="J298" s="311">
        <v>2176</v>
      </c>
      <c r="K298" s="313">
        <v>2135.4422800000002</v>
      </c>
      <c r="L298" s="314">
        <v>2252.4458799999998</v>
      </c>
    </row>
    <row r="299" spans="2:12" x14ac:dyDescent="0.2">
      <c r="B299" s="401"/>
      <c r="C299" s="398"/>
      <c r="D299" s="398"/>
      <c r="E299" s="307">
        <v>1731000130</v>
      </c>
      <c r="F299" s="308" t="s">
        <v>269</v>
      </c>
      <c r="G299" s="310"/>
      <c r="H299" s="311"/>
      <c r="I299" s="312">
        <v>80</v>
      </c>
      <c r="J299" s="311">
        <v>69</v>
      </c>
      <c r="K299" s="313">
        <v>88.443740000000005</v>
      </c>
      <c r="L299" s="314">
        <v>95.825839999999999</v>
      </c>
    </row>
    <row r="300" spans="2:12" x14ac:dyDescent="0.2">
      <c r="B300" s="401"/>
      <c r="C300" s="398"/>
      <c r="D300" s="398"/>
      <c r="E300" s="307">
        <v>1731000140</v>
      </c>
      <c r="F300" s="308" t="s">
        <v>270</v>
      </c>
      <c r="G300" s="310"/>
      <c r="H300" s="311"/>
      <c r="I300" s="312">
        <v>120</v>
      </c>
      <c r="J300" s="311">
        <v>100</v>
      </c>
      <c r="K300" s="313">
        <v>92.280429999999996</v>
      </c>
      <c r="L300" s="314">
        <v>70.049199999999999</v>
      </c>
    </row>
    <row r="301" spans="2:12" x14ac:dyDescent="0.2">
      <c r="B301" s="401"/>
      <c r="C301" s="398"/>
      <c r="D301" s="398"/>
      <c r="E301" s="307">
        <v>1731000210</v>
      </c>
      <c r="F301" s="308" t="s">
        <v>309</v>
      </c>
      <c r="G301" s="310"/>
      <c r="H301" s="311"/>
      <c r="I301" s="312"/>
      <c r="J301" s="311">
        <v>0</v>
      </c>
      <c r="K301" s="313">
        <v>111.40007</v>
      </c>
      <c r="L301" s="314">
        <v>122.24902</v>
      </c>
    </row>
    <row r="302" spans="2:12" x14ac:dyDescent="0.2">
      <c r="B302" s="401"/>
      <c r="C302" s="398"/>
      <c r="D302" s="398"/>
      <c r="E302" s="307">
        <v>1731000492</v>
      </c>
      <c r="F302" s="308" t="s">
        <v>318</v>
      </c>
      <c r="G302" s="310"/>
      <c r="H302" s="311"/>
      <c r="I302" s="312">
        <v>400</v>
      </c>
      <c r="J302" s="311">
        <v>400</v>
      </c>
      <c r="K302" s="313">
        <v>471.19500000000005</v>
      </c>
      <c r="L302" s="314">
        <v>519.23400000000004</v>
      </c>
    </row>
    <row r="303" spans="2:12" x14ac:dyDescent="0.2">
      <c r="B303" s="401"/>
      <c r="C303" s="398"/>
      <c r="D303" s="398"/>
      <c r="E303" s="307">
        <v>1731000511</v>
      </c>
      <c r="F303" s="308" t="s">
        <v>435</v>
      </c>
      <c r="G303" s="310"/>
      <c r="H303" s="311"/>
      <c r="I303" s="312">
        <v>0</v>
      </c>
      <c r="J303" s="311">
        <v>0</v>
      </c>
      <c r="K303" s="313">
        <v>7.0139199999999997</v>
      </c>
      <c r="L303" s="314">
        <v>7.7931400000000002</v>
      </c>
    </row>
    <row r="304" spans="2:12" x14ac:dyDescent="0.2">
      <c r="B304" s="401"/>
      <c r="C304" s="398"/>
      <c r="D304" s="398"/>
      <c r="E304" s="307">
        <v>1731000512</v>
      </c>
      <c r="F304" s="308" t="s">
        <v>436</v>
      </c>
      <c r="G304" s="310"/>
      <c r="H304" s="311"/>
      <c r="I304" s="312">
        <v>0</v>
      </c>
      <c r="J304" s="311">
        <v>0</v>
      </c>
      <c r="K304" s="313">
        <v>0.73670000000000002</v>
      </c>
      <c r="L304" s="314">
        <v>0.73670000000000002</v>
      </c>
    </row>
    <row r="305" spans="2:12" x14ac:dyDescent="0.2">
      <c r="B305" s="401"/>
      <c r="C305" s="398"/>
      <c r="D305" s="398"/>
      <c r="E305" s="307">
        <v>1731000520</v>
      </c>
      <c r="F305" s="308" t="s">
        <v>437</v>
      </c>
      <c r="G305" s="310"/>
      <c r="H305" s="311"/>
      <c r="I305" s="312">
        <v>13</v>
      </c>
      <c r="J305" s="311">
        <v>13</v>
      </c>
      <c r="K305" s="313">
        <v>14.065000000000001</v>
      </c>
      <c r="L305" s="314">
        <v>17.015000000000001</v>
      </c>
    </row>
    <row r="306" spans="2:12" x14ac:dyDescent="0.2">
      <c r="B306" s="401"/>
      <c r="C306" s="398"/>
      <c r="D306" s="398"/>
      <c r="E306" s="307">
        <v>1731000550</v>
      </c>
      <c r="F306" s="308" t="s">
        <v>438</v>
      </c>
      <c r="G306" s="310"/>
      <c r="H306" s="311"/>
      <c r="I306" s="312">
        <v>14</v>
      </c>
      <c r="J306" s="311">
        <v>14</v>
      </c>
      <c r="K306" s="313">
        <v>11.4558</v>
      </c>
      <c r="L306" s="314">
        <v>12.702</v>
      </c>
    </row>
    <row r="307" spans="2:12" x14ac:dyDescent="0.2">
      <c r="B307" s="401"/>
      <c r="C307" s="398"/>
      <c r="D307" s="398"/>
      <c r="E307" s="307">
        <v>1731000596</v>
      </c>
      <c r="F307" s="308" t="s">
        <v>286</v>
      </c>
      <c r="G307" s="310"/>
      <c r="H307" s="311"/>
      <c r="I307" s="312">
        <v>600</v>
      </c>
      <c r="J307" s="311">
        <v>600</v>
      </c>
      <c r="K307" s="313">
        <v>563.42200000000003</v>
      </c>
      <c r="L307" s="314">
        <v>596.28099999999995</v>
      </c>
    </row>
    <row r="308" spans="2:12" x14ac:dyDescent="0.2">
      <c r="B308" s="401"/>
      <c r="C308" s="398"/>
      <c r="D308" s="398"/>
      <c r="E308" s="307">
        <v>1731000751</v>
      </c>
      <c r="F308" s="308" t="s">
        <v>439</v>
      </c>
      <c r="G308" s="310"/>
      <c r="H308" s="311"/>
      <c r="I308" s="312">
        <v>90</v>
      </c>
      <c r="J308" s="311">
        <v>60</v>
      </c>
      <c r="K308" s="313">
        <v>52.398400000000002</v>
      </c>
      <c r="L308" s="314">
        <v>27.094000000000001</v>
      </c>
    </row>
    <row r="309" spans="2:12" x14ac:dyDescent="0.2">
      <c r="B309" s="401"/>
      <c r="C309" s="398"/>
      <c r="D309" s="398"/>
      <c r="E309" s="307">
        <v>1731000752</v>
      </c>
      <c r="F309" s="308" t="s">
        <v>440</v>
      </c>
      <c r="G309" s="310"/>
      <c r="H309" s="311"/>
      <c r="I309" s="312">
        <v>25</v>
      </c>
      <c r="J309" s="311">
        <v>19</v>
      </c>
      <c r="K309" s="313">
        <v>150.39020000000002</v>
      </c>
      <c r="L309" s="314">
        <v>265.44306</v>
      </c>
    </row>
    <row r="310" spans="2:12" x14ac:dyDescent="0.2">
      <c r="B310" s="401"/>
      <c r="C310" s="398"/>
      <c r="D310" s="398"/>
      <c r="E310" s="307">
        <v>1731000780</v>
      </c>
      <c r="F310" s="308" t="s">
        <v>441</v>
      </c>
      <c r="G310" s="310"/>
      <c r="H310" s="311"/>
      <c r="I310" s="312">
        <v>8</v>
      </c>
      <c r="J310" s="311">
        <v>8</v>
      </c>
      <c r="K310" s="313">
        <v>11.345330000000001</v>
      </c>
      <c r="L310" s="314">
        <v>9.2719300000000011</v>
      </c>
    </row>
    <row r="311" spans="2:12" x14ac:dyDescent="0.2">
      <c r="B311" s="401"/>
      <c r="C311" s="398"/>
      <c r="D311" s="398"/>
      <c r="E311" s="307">
        <v>1731000930</v>
      </c>
      <c r="F311" s="308" t="s">
        <v>421</v>
      </c>
      <c r="G311" s="310"/>
      <c r="H311" s="311"/>
      <c r="I311" s="312">
        <v>0</v>
      </c>
      <c r="J311" s="311">
        <v>0</v>
      </c>
      <c r="K311" s="313">
        <v>3.8365100000000001</v>
      </c>
      <c r="L311" s="314">
        <v>4.9129100000000001</v>
      </c>
    </row>
    <row r="312" spans="2:12" x14ac:dyDescent="0.2">
      <c r="B312" s="401"/>
      <c r="C312" s="398"/>
      <c r="D312" s="399"/>
      <c r="E312" s="309">
        <v>1732300570</v>
      </c>
      <c r="F312" s="308" t="s">
        <v>442</v>
      </c>
      <c r="G312" s="310"/>
      <c r="H312" s="311"/>
      <c r="I312" s="312">
        <v>420</v>
      </c>
      <c r="J312" s="311">
        <v>420</v>
      </c>
      <c r="K312" s="313">
        <v>422.71600000000001</v>
      </c>
      <c r="L312" s="314">
        <v>439.096</v>
      </c>
    </row>
    <row r="313" spans="2:12" x14ac:dyDescent="0.2">
      <c r="B313" s="401"/>
      <c r="C313" s="398"/>
      <c r="D313" s="358" t="s">
        <v>443</v>
      </c>
      <c r="E313" s="316"/>
      <c r="F313" s="315"/>
      <c r="G313" s="317">
        <v>10.7</v>
      </c>
      <c r="H313" s="318"/>
      <c r="I313" s="319">
        <v>4000</v>
      </c>
      <c r="J313" s="318">
        <v>3879</v>
      </c>
      <c r="K313" s="320">
        <v>4136.1413800000009</v>
      </c>
      <c r="L313" s="321">
        <v>4440.1496800000004</v>
      </c>
    </row>
    <row r="314" spans="2:12" x14ac:dyDescent="0.2">
      <c r="B314" s="401"/>
      <c r="C314" s="398"/>
      <c r="D314" s="397" t="s">
        <v>155</v>
      </c>
      <c r="E314" s="322">
        <v>1931000110</v>
      </c>
      <c r="F314" s="308" t="s">
        <v>273</v>
      </c>
      <c r="G314" s="310">
        <v>3</v>
      </c>
      <c r="H314" s="311"/>
      <c r="I314" s="312">
        <v>730</v>
      </c>
      <c r="J314" s="311">
        <v>428</v>
      </c>
      <c r="K314" s="313">
        <v>441.06311000000005</v>
      </c>
      <c r="L314" s="314">
        <v>431.59521999999998</v>
      </c>
    </row>
    <row r="315" spans="2:12" x14ac:dyDescent="0.2">
      <c r="B315" s="401"/>
      <c r="C315" s="398"/>
      <c r="D315" s="398"/>
      <c r="E315" s="307">
        <v>1931000130</v>
      </c>
      <c r="F315" s="308" t="s">
        <v>269</v>
      </c>
      <c r="G315" s="310"/>
      <c r="H315" s="311"/>
      <c r="I315" s="312">
        <v>0</v>
      </c>
      <c r="J315" s="311">
        <v>0</v>
      </c>
      <c r="K315" s="313">
        <v>0</v>
      </c>
      <c r="L315" s="314">
        <v>0.16591</v>
      </c>
    </row>
    <row r="316" spans="2:12" x14ac:dyDescent="0.2">
      <c r="B316" s="401"/>
      <c r="C316" s="398"/>
      <c r="D316" s="398"/>
      <c r="E316" s="307">
        <v>1931000140</v>
      </c>
      <c r="F316" s="308" t="s">
        <v>270</v>
      </c>
      <c r="G316" s="310"/>
      <c r="H316" s="311"/>
      <c r="I316" s="312">
        <v>30</v>
      </c>
      <c r="J316" s="311">
        <v>30</v>
      </c>
      <c r="K316" s="313">
        <v>32.849959999999996</v>
      </c>
      <c r="L316" s="314">
        <v>22.116900000000001</v>
      </c>
    </row>
    <row r="317" spans="2:12" x14ac:dyDescent="0.2">
      <c r="B317" s="401"/>
      <c r="C317" s="398"/>
      <c r="D317" s="398"/>
      <c r="E317" s="307">
        <v>1931000520</v>
      </c>
      <c r="F317" s="308" t="s">
        <v>444</v>
      </c>
      <c r="G317" s="310"/>
      <c r="H317" s="311"/>
      <c r="I317" s="312">
        <v>2</v>
      </c>
      <c r="J317" s="311">
        <v>2</v>
      </c>
      <c r="K317" s="313">
        <v>1.8720000000000001</v>
      </c>
      <c r="L317" s="314">
        <v>1.8720000000000001</v>
      </c>
    </row>
    <row r="318" spans="2:12" x14ac:dyDescent="0.2">
      <c r="B318" s="401"/>
      <c r="C318" s="398"/>
      <c r="D318" s="398"/>
      <c r="E318" s="307">
        <v>1931000596</v>
      </c>
      <c r="F318" s="308" t="s">
        <v>445</v>
      </c>
      <c r="G318" s="310"/>
      <c r="H318" s="311"/>
      <c r="I318" s="312">
        <v>100</v>
      </c>
      <c r="J318" s="311">
        <v>100</v>
      </c>
      <c r="K318" s="313">
        <v>93.907719999999998</v>
      </c>
      <c r="L318" s="314">
        <v>99.383839999999992</v>
      </c>
    </row>
    <row r="319" spans="2:12" x14ac:dyDescent="0.2">
      <c r="B319" s="401"/>
      <c r="C319" s="398"/>
      <c r="D319" s="398"/>
      <c r="E319" s="307">
        <v>1931000750</v>
      </c>
      <c r="F319" s="308" t="s">
        <v>446</v>
      </c>
      <c r="G319" s="310"/>
      <c r="H319" s="311"/>
      <c r="I319" s="312">
        <v>11</v>
      </c>
      <c r="J319" s="311">
        <v>11</v>
      </c>
      <c r="K319" s="313">
        <v>10.032399999999999</v>
      </c>
      <c r="L319" s="314">
        <v>10.910399999999999</v>
      </c>
    </row>
    <row r="320" spans="2:12" x14ac:dyDescent="0.2">
      <c r="B320" s="401"/>
      <c r="C320" s="398"/>
      <c r="D320" s="398"/>
      <c r="E320" s="307">
        <v>1931000751</v>
      </c>
      <c r="F320" s="308" t="s">
        <v>447</v>
      </c>
      <c r="G320" s="310"/>
      <c r="H320" s="311"/>
      <c r="I320" s="312">
        <v>28</v>
      </c>
      <c r="J320" s="311">
        <v>28</v>
      </c>
      <c r="K320" s="313">
        <v>23.634999999999998</v>
      </c>
      <c r="L320" s="314">
        <v>27.38</v>
      </c>
    </row>
    <row r="321" spans="2:12" x14ac:dyDescent="0.2">
      <c r="B321" s="401"/>
      <c r="C321" s="398"/>
      <c r="D321" s="398"/>
      <c r="E321" s="307">
        <v>1932000115</v>
      </c>
      <c r="F321" s="308" t="s">
        <v>274</v>
      </c>
      <c r="G321" s="310"/>
      <c r="H321" s="311"/>
      <c r="I321" s="312">
        <v>100</v>
      </c>
      <c r="J321" s="311">
        <v>100</v>
      </c>
      <c r="K321" s="313">
        <v>103.684</v>
      </c>
      <c r="L321" s="314">
        <v>100.959</v>
      </c>
    </row>
    <row r="322" spans="2:12" x14ac:dyDescent="0.2">
      <c r="B322" s="401"/>
      <c r="C322" s="398"/>
      <c r="D322" s="398"/>
      <c r="E322" s="307">
        <v>1932000798</v>
      </c>
      <c r="F322" s="308" t="s">
        <v>320</v>
      </c>
      <c r="G322" s="310"/>
      <c r="H322" s="311"/>
      <c r="I322" s="312">
        <v>50</v>
      </c>
      <c r="J322" s="311">
        <v>50</v>
      </c>
      <c r="K322" s="313">
        <v>51.823</v>
      </c>
      <c r="L322" s="314">
        <v>51.188000000000002</v>
      </c>
    </row>
    <row r="323" spans="2:12" x14ac:dyDescent="0.2">
      <c r="B323" s="401"/>
      <c r="C323" s="398"/>
      <c r="D323" s="398"/>
      <c r="E323" s="307">
        <v>1933000115</v>
      </c>
      <c r="F323" s="308" t="s">
        <v>274</v>
      </c>
      <c r="G323" s="310"/>
      <c r="H323" s="311"/>
      <c r="I323" s="312">
        <v>400</v>
      </c>
      <c r="J323" s="311">
        <v>300</v>
      </c>
      <c r="K323" s="313">
        <v>363.77508</v>
      </c>
      <c r="L323" s="314">
        <v>403.82221999999996</v>
      </c>
    </row>
    <row r="324" spans="2:12" x14ac:dyDescent="0.2">
      <c r="B324" s="401"/>
      <c r="C324" s="398"/>
      <c r="D324" s="398"/>
      <c r="E324" s="307">
        <v>1933000798</v>
      </c>
      <c r="F324" s="308" t="s">
        <v>320</v>
      </c>
      <c r="G324" s="310"/>
      <c r="H324" s="311"/>
      <c r="I324" s="312">
        <v>200</v>
      </c>
      <c r="J324" s="311">
        <v>180</v>
      </c>
      <c r="K324" s="313">
        <v>198.59483999999998</v>
      </c>
      <c r="L324" s="314">
        <v>204.75776000000002</v>
      </c>
    </row>
    <row r="325" spans="2:12" x14ac:dyDescent="0.2">
      <c r="B325" s="401"/>
      <c r="C325" s="398"/>
      <c r="D325" s="398"/>
      <c r="E325" s="307">
        <v>1934000780</v>
      </c>
      <c r="F325" s="308" t="s">
        <v>448</v>
      </c>
      <c r="G325" s="310"/>
      <c r="H325" s="311">
        <v>100</v>
      </c>
      <c r="I325" s="312">
        <v>2300</v>
      </c>
      <c r="J325" s="311">
        <v>1280</v>
      </c>
      <c r="K325" s="313">
        <v>2985.9854599999999</v>
      </c>
      <c r="L325" s="314">
        <v>2318.3904600000001</v>
      </c>
    </row>
    <row r="326" spans="2:12" x14ac:dyDescent="0.2">
      <c r="B326" s="401"/>
      <c r="C326" s="398"/>
      <c r="D326" s="398"/>
      <c r="E326" s="307">
        <v>1935000410</v>
      </c>
      <c r="F326" s="308" t="s">
        <v>449</v>
      </c>
      <c r="G326" s="310"/>
      <c r="H326" s="311"/>
      <c r="I326" s="312">
        <v>706</v>
      </c>
      <c r="J326" s="311">
        <v>623</v>
      </c>
      <c r="K326" s="313">
        <v>585.95997</v>
      </c>
      <c r="L326" s="314">
        <v>373.69723999999997</v>
      </c>
    </row>
    <row r="327" spans="2:12" x14ac:dyDescent="0.2">
      <c r="B327" s="401"/>
      <c r="C327" s="398"/>
      <c r="D327" s="398"/>
      <c r="E327" s="307">
        <v>1935000780</v>
      </c>
      <c r="F327" s="308" t="s">
        <v>441</v>
      </c>
      <c r="G327" s="310"/>
      <c r="H327" s="311"/>
      <c r="I327" s="312">
        <v>0</v>
      </c>
      <c r="J327" s="311">
        <v>0</v>
      </c>
      <c r="K327" s="313">
        <v>1.6964999999999999</v>
      </c>
      <c r="L327" s="314">
        <v>4.0001499999999997</v>
      </c>
    </row>
    <row r="328" spans="2:12" x14ac:dyDescent="0.2">
      <c r="B328" s="401"/>
      <c r="C328" s="398"/>
      <c r="D328" s="398"/>
      <c r="E328" s="307">
        <v>1935000910</v>
      </c>
      <c r="F328" s="308" t="s">
        <v>450</v>
      </c>
      <c r="G328" s="310"/>
      <c r="H328" s="311"/>
      <c r="I328" s="312">
        <v>200</v>
      </c>
      <c r="J328" s="311">
        <v>0</v>
      </c>
      <c r="K328" s="313">
        <v>597.78300000000002</v>
      </c>
      <c r="L328" s="314">
        <v>397.286</v>
      </c>
    </row>
    <row r="329" spans="2:12" x14ac:dyDescent="0.2">
      <c r="B329" s="401"/>
      <c r="C329" s="398"/>
      <c r="D329" s="399"/>
      <c r="E329" s="309">
        <v>1939000410</v>
      </c>
      <c r="F329" s="308" t="s">
        <v>451</v>
      </c>
      <c r="G329" s="310"/>
      <c r="H329" s="311"/>
      <c r="I329" s="312">
        <v>1275</v>
      </c>
      <c r="J329" s="311">
        <v>1275</v>
      </c>
      <c r="K329" s="313">
        <v>1230.0032699999999</v>
      </c>
      <c r="L329" s="314">
        <v>1011.6666300000001</v>
      </c>
    </row>
    <row r="330" spans="2:12" x14ac:dyDescent="0.2">
      <c r="B330" s="401"/>
      <c r="C330" s="398"/>
      <c r="D330" s="358" t="s">
        <v>452</v>
      </c>
      <c r="E330" s="316"/>
      <c r="F330" s="315"/>
      <c r="G330" s="317">
        <v>3</v>
      </c>
      <c r="H330" s="318">
        <v>100</v>
      </c>
      <c r="I330" s="319">
        <v>6132</v>
      </c>
      <c r="J330" s="318">
        <v>4407</v>
      </c>
      <c r="K330" s="320">
        <v>6722.6653100000003</v>
      </c>
      <c r="L330" s="321">
        <v>5459.1917299999996</v>
      </c>
    </row>
    <row r="331" spans="2:12" x14ac:dyDescent="0.2">
      <c r="B331" s="401"/>
      <c r="C331" s="398"/>
      <c r="D331" s="397" t="s">
        <v>156</v>
      </c>
      <c r="E331" s="322">
        <v>1733200110</v>
      </c>
      <c r="F331" s="308" t="s">
        <v>273</v>
      </c>
      <c r="G331" s="310">
        <v>6</v>
      </c>
      <c r="H331" s="311"/>
      <c r="I331" s="312">
        <v>1120</v>
      </c>
      <c r="J331" s="311">
        <v>1131</v>
      </c>
      <c r="K331" s="313">
        <v>987.91293999999994</v>
      </c>
      <c r="L331" s="314">
        <v>824.49099000000001</v>
      </c>
    </row>
    <row r="332" spans="2:12" x14ac:dyDescent="0.2">
      <c r="B332" s="401"/>
      <c r="C332" s="398"/>
      <c r="D332" s="398"/>
      <c r="E332" s="307">
        <v>1733200130</v>
      </c>
      <c r="F332" s="308" t="s">
        <v>269</v>
      </c>
      <c r="G332" s="310"/>
      <c r="H332" s="311"/>
      <c r="I332" s="312">
        <v>115</v>
      </c>
      <c r="J332" s="311">
        <v>110</v>
      </c>
      <c r="K332" s="313">
        <v>98.00997000000001</v>
      </c>
      <c r="L332" s="314">
        <v>134.51002</v>
      </c>
    </row>
    <row r="333" spans="2:12" x14ac:dyDescent="0.2">
      <c r="B333" s="401"/>
      <c r="C333" s="398"/>
      <c r="D333" s="398"/>
      <c r="E333" s="307">
        <v>1733200140</v>
      </c>
      <c r="F333" s="308" t="s">
        <v>270</v>
      </c>
      <c r="G333" s="310"/>
      <c r="H333" s="311"/>
      <c r="I333" s="312">
        <v>100</v>
      </c>
      <c r="J333" s="311">
        <v>100</v>
      </c>
      <c r="K333" s="313">
        <v>77.482240000000004</v>
      </c>
      <c r="L333" s="314">
        <v>45.018910000000005</v>
      </c>
    </row>
    <row r="334" spans="2:12" x14ac:dyDescent="0.2">
      <c r="B334" s="401"/>
      <c r="C334" s="398"/>
      <c r="D334" s="398"/>
      <c r="E334" s="307">
        <v>1733200740</v>
      </c>
      <c r="F334" s="308" t="s">
        <v>453</v>
      </c>
      <c r="G334" s="310"/>
      <c r="H334" s="311"/>
      <c r="I334" s="312">
        <v>0</v>
      </c>
      <c r="J334" s="311">
        <v>2</v>
      </c>
      <c r="K334" s="313">
        <v>3.2330000000000001</v>
      </c>
      <c r="L334" s="314">
        <v>3.9740000000000002</v>
      </c>
    </row>
    <row r="335" spans="2:12" x14ac:dyDescent="0.2">
      <c r="B335" s="401"/>
      <c r="C335" s="398"/>
      <c r="D335" s="399"/>
      <c r="E335" s="309">
        <v>1733400581</v>
      </c>
      <c r="F335" s="308" t="s">
        <v>454</v>
      </c>
      <c r="G335" s="310"/>
      <c r="H335" s="311"/>
      <c r="I335" s="312">
        <v>676</v>
      </c>
      <c r="J335" s="311">
        <v>740</v>
      </c>
      <c r="K335" s="313">
        <v>576.33899999999994</v>
      </c>
      <c r="L335" s="314">
        <v>570.22500000000002</v>
      </c>
    </row>
    <row r="336" spans="2:12" x14ac:dyDescent="0.2">
      <c r="B336" s="401"/>
      <c r="C336" s="398"/>
      <c r="D336" s="358" t="s">
        <v>455</v>
      </c>
      <c r="E336" s="316"/>
      <c r="F336" s="315"/>
      <c r="G336" s="317">
        <v>6</v>
      </c>
      <c r="H336" s="318"/>
      <c r="I336" s="319">
        <v>2011</v>
      </c>
      <c r="J336" s="318">
        <v>2083</v>
      </c>
      <c r="K336" s="320">
        <v>1742.9771499999999</v>
      </c>
      <c r="L336" s="321">
        <v>1578.21892</v>
      </c>
    </row>
    <row r="337" spans="2:12" x14ac:dyDescent="0.2">
      <c r="B337" s="401"/>
      <c r="C337" s="398"/>
      <c r="D337" s="397" t="s">
        <v>157</v>
      </c>
      <c r="E337" s="322">
        <v>1733100110</v>
      </c>
      <c r="F337" s="308" t="s">
        <v>273</v>
      </c>
      <c r="G337" s="310">
        <v>7</v>
      </c>
      <c r="H337" s="311"/>
      <c r="I337" s="312">
        <v>1110</v>
      </c>
      <c r="J337" s="311">
        <v>1205</v>
      </c>
      <c r="K337" s="313">
        <v>1040.0970200000002</v>
      </c>
      <c r="L337" s="314">
        <v>897.00580000000002</v>
      </c>
    </row>
    <row r="338" spans="2:12" x14ac:dyDescent="0.2">
      <c r="B338" s="401"/>
      <c r="C338" s="398"/>
      <c r="D338" s="398"/>
      <c r="E338" s="307">
        <v>1733100130</v>
      </c>
      <c r="F338" s="308" t="s">
        <v>269</v>
      </c>
      <c r="G338" s="310"/>
      <c r="H338" s="311"/>
      <c r="I338" s="312">
        <v>30</v>
      </c>
      <c r="J338" s="311">
        <v>15</v>
      </c>
      <c r="K338" s="313">
        <v>37.696539999999999</v>
      </c>
      <c r="L338" s="314">
        <v>30.490490000000001</v>
      </c>
    </row>
    <row r="339" spans="2:12" x14ac:dyDescent="0.2">
      <c r="B339" s="401"/>
      <c r="C339" s="398"/>
      <c r="D339" s="398"/>
      <c r="E339" s="307">
        <v>1733100140</v>
      </c>
      <c r="F339" s="308" t="s">
        <v>270</v>
      </c>
      <c r="G339" s="310"/>
      <c r="H339" s="311"/>
      <c r="I339" s="312">
        <v>50</v>
      </c>
      <c r="J339" s="311">
        <v>50</v>
      </c>
      <c r="K339" s="313">
        <v>44.878900000000002</v>
      </c>
      <c r="L339" s="314">
        <v>41.267069999999997</v>
      </c>
    </row>
    <row r="340" spans="2:12" x14ac:dyDescent="0.2">
      <c r="B340" s="401"/>
      <c r="C340" s="398"/>
      <c r="D340" s="398"/>
      <c r="E340" s="307">
        <v>1733100210</v>
      </c>
      <c r="F340" s="308" t="s">
        <v>309</v>
      </c>
      <c r="G340" s="310">
        <v>0.66</v>
      </c>
      <c r="H340" s="311"/>
      <c r="I340" s="312">
        <v>70</v>
      </c>
      <c r="J340" s="311">
        <v>65</v>
      </c>
      <c r="K340" s="313">
        <v>25.80386</v>
      </c>
      <c r="L340" s="314">
        <v>10.773340000000001</v>
      </c>
    </row>
    <row r="341" spans="2:12" x14ac:dyDescent="0.2">
      <c r="B341" s="401"/>
      <c r="C341" s="398"/>
      <c r="D341" s="398"/>
      <c r="E341" s="307">
        <v>1733100593</v>
      </c>
      <c r="F341" s="308" t="s">
        <v>456</v>
      </c>
      <c r="G341" s="310"/>
      <c r="H341" s="311"/>
      <c r="I341" s="312">
        <v>250</v>
      </c>
      <c r="J341" s="311">
        <v>370</v>
      </c>
      <c r="K341" s="313">
        <v>382.55200000000002</v>
      </c>
      <c r="L341" s="314">
        <v>359.08800000000002</v>
      </c>
    </row>
    <row r="342" spans="2:12" x14ac:dyDescent="0.2">
      <c r="B342" s="401"/>
      <c r="C342" s="398"/>
      <c r="D342" s="398"/>
      <c r="E342" s="307">
        <v>1733100750</v>
      </c>
      <c r="F342" s="308" t="s">
        <v>285</v>
      </c>
      <c r="G342" s="310"/>
      <c r="H342" s="311"/>
      <c r="I342" s="312">
        <v>0</v>
      </c>
      <c r="J342" s="311">
        <v>180</v>
      </c>
      <c r="K342" s="313">
        <v>84.194600000000008</v>
      </c>
      <c r="L342" s="314">
        <v>60.816600000000001</v>
      </c>
    </row>
    <row r="343" spans="2:12" x14ac:dyDescent="0.2">
      <c r="B343" s="401"/>
      <c r="C343" s="398"/>
      <c r="D343" s="398"/>
      <c r="E343" s="307">
        <v>1733200780</v>
      </c>
      <c r="F343" s="308" t="s">
        <v>457</v>
      </c>
      <c r="G343" s="310"/>
      <c r="H343" s="311"/>
      <c r="I343" s="312">
        <v>23</v>
      </c>
      <c r="J343" s="311">
        <v>23</v>
      </c>
      <c r="K343" s="313">
        <v>17.32</v>
      </c>
      <c r="L343" s="314">
        <v>17.584</v>
      </c>
    </row>
    <row r="344" spans="2:12" x14ac:dyDescent="0.2">
      <c r="B344" s="401"/>
      <c r="C344" s="398"/>
      <c r="D344" s="399"/>
      <c r="E344" s="309">
        <v>1733400115</v>
      </c>
      <c r="F344" s="308" t="s">
        <v>458</v>
      </c>
      <c r="G344" s="310"/>
      <c r="H344" s="311"/>
      <c r="I344" s="312">
        <v>718</v>
      </c>
      <c r="J344" s="311">
        <v>680</v>
      </c>
      <c r="K344" s="313">
        <v>587.79999999999995</v>
      </c>
      <c r="L344" s="314">
        <v>576.38499999999999</v>
      </c>
    </row>
    <row r="345" spans="2:12" x14ac:dyDescent="0.2">
      <c r="B345" s="401"/>
      <c r="C345" s="398"/>
      <c r="D345" s="358" t="s">
        <v>459</v>
      </c>
      <c r="E345" s="316"/>
      <c r="F345" s="315"/>
      <c r="G345" s="317">
        <v>7.66</v>
      </c>
      <c r="H345" s="318"/>
      <c r="I345" s="319">
        <v>2251</v>
      </c>
      <c r="J345" s="318">
        <v>2588</v>
      </c>
      <c r="K345" s="320">
        <v>2220.34292</v>
      </c>
      <c r="L345" s="321">
        <v>1993.4103000000002</v>
      </c>
    </row>
    <row r="346" spans="2:12" x14ac:dyDescent="0.2">
      <c r="B346" s="401"/>
      <c r="C346" s="398"/>
      <c r="D346" s="397" t="s">
        <v>158</v>
      </c>
      <c r="E346" s="322">
        <v>1715000110</v>
      </c>
      <c r="F346" s="308" t="s">
        <v>273</v>
      </c>
      <c r="G346" s="310">
        <v>7</v>
      </c>
      <c r="H346" s="311">
        <v>124</v>
      </c>
      <c r="I346" s="312">
        <v>1046</v>
      </c>
      <c r="J346" s="311">
        <v>1171</v>
      </c>
      <c r="K346" s="313">
        <v>1151.1705299999999</v>
      </c>
      <c r="L346" s="314">
        <v>1140.6804199999999</v>
      </c>
    </row>
    <row r="347" spans="2:12" x14ac:dyDescent="0.2">
      <c r="B347" s="401"/>
      <c r="C347" s="398"/>
      <c r="D347" s="398"/>
      <c r="E347" s="307">
        <v>1715000130</v>
      </c>
      <c r="F347" s="308" t="s">
        <v>269</v>
      </c>
      <c r="G347" s="310"/>
      <c r="H347" s="311"/>
      <c r="I347" s="312">
        <v>70</v>
      </c>
      <c r="J347" s="311">
        <v>63</v>
      </c>
      <c r="K347" s="313">
        <v>75.129649999999998</v>
      </c>
      <c r="L347" s="314">
        <v>92.626630000000006</v>
      </c>
    </row>
    <row r="348" spans="2:12" x14ac:dyDescent="0.2">
      <c r="B348" s="401"/>
      <c r="C348" s="398"/>
      <c r="D348" s="398"/>
      <c r="E348" s="307">
        <v>1715000140</v>
      </c>
      <c r="F348" s="308" t="s">
        <v>270</v>
      </c>
      <c r="G348" s="310"/>
      <c r="H348" s="311"/>
      <c r="I348" s="312">
        <v>140</v>
      </c>
      <c r="J348" s="311">
        <v>140</v>
      </c>
      <c r="K348" s="313">
        <v>125.565</v>
      </c>
      <c r="L348" s="314">
        <v>128.06625</v>
      </c>
    </row>
    <row r="349" spans="2:12" x14ac:dyDescent="0.2">
      <c r="B349" s="401"/>
      <c r="C349" s="398"/>
      <c r="D349" s="399"/>
      <c r="E349" s="309">
        <v>1715000751</v>
      </c>
      <c r="F349" s="308" t="s">
        <v>460</v>
      </c>
      <c r="G349" s="310"/>
      <c r="H349" s="311"/>
      <c r="I349" s="312">
        <v>132</v>
      </c>
      <c r="J349" s="311">
        <v>100</v>
      </c>
      <c r="K349" s="313">
        <v>32.25</v>
      </c>
      <c r="L349" s="314">
        <v>0</v>
      </c>
    </row>
    <row r="350" spans="2:12" x14ac:dyDescent="0.2">
      <c r="B350" s="401"/>
      <c r="C350" s="398"/>
      <c r="D350" s="358" t="s">
        <v>461</v>
      </c>
      <c r="E350" s="316"/>
      <c r="F350" s="315"/>
      <c r="G350" s="317">
        <v>7</v>
      </c>
      <c r="H350" s="318">
        <v>124</v>
      </c>
      <c r="I350" s="319">
        <v>1388</v>
      </c>
      <c r="J350" s="318">
        <v>1474</v>
      </c>
      <c r="K350" s="320">
        <v>1384.11518</v>
      </c>
      <c r="L350" s="321">
        <v>1361.3733</v>
      </c>
    </row>
    <row r="351" spans="2:12" x14ac:dyDescent="0.2">
      <c r="B351" s="401"/>
      <c r="C351" s="398"/>
      <c r="D351" s="397" t="s">
        <v>159</v>
      </c>
      <c r="E351" s="322">
        <v>1764000750</v>
      </c>
      <c r="F351" s="308" t="s">
        <v>285</v>
      </c>
      <c r="G351" s="310"/>
      <c r="H351" s="311">
        <v>40</v>
      </c>
      <c r="I351" s="312">
        <v>135</v>
      </c>
      <c r="J351" s="311">
        <v>95</v>
      </c>
      <c r="K351" s="313">
        <v>101.955</v>
      </c>
      <c r="L351" s="314">
        <v>147.0694</v>
      </c>
    </row>
    <row r="352" spans="2:12" x14ac:dyDescent="0.2">
      <c r="B352" s="401"/>
      <c r="C352" s="398"/>
      <c r="D352" s="398"/>
      <c r="E352" s="307">
        <v>1765000115</v>
      </c>
      <c r="F352" s="308" t="s">
        <v>274</v>
      </c>
      <c r="G352" s="310"/>
      <c r="H352" s="311"/>
      <c r="I352" s="312">
        <v>110</v>
      </c>
      <c r="J352" s="311">
        <v>110</v>
      </c>
      <c r="K352" s="313">
        <v>114.051</v>
      </c>
      <c r="L352" s="314">
        <v>111.054</v>
      </c>
    </row>
    <row r="353" spans="2:12" x14ac:dyDescent="0.2">
      <c r="B353" s="401"/>
      <c r="C353" s="398"/>
      <c r="D353" s="398"/>
      <c r="E353" s="307">
        <v>1765000720</v>
      </c>
      <c r="F353" s="308" t="s">
        <v>462</v>
      </c>
      <c r="G353" s="310"/>
      <c r="H353" s="311"/>
      <c r="I353" s="312">
        <v>5</v>
      </c>
      <c r="J353" s="311">
        <v>9</v>
      </c>
      <c r="K353" s="313">
        <v>6.4527299999999999</v>
      </c>
      <c r="L353" s="314">
        <v>9.2787299999999995</v>
      </c>
    </row>
    <row r="354" spans="2:12" x14ac:dyDescent="0.2">
      <c r="B354" s="401"/>
      <c r="C354" s="398"/>
      <c r="D354" s="398"/>
      <c r="E354" s="307">
        <v>1870000110</v>
      </c>
      <c r="F354" s="308" t="s">
        <v>463</v>
      </c>
      <c r="G354" s="310">
        <v>4</v>
      </c>
      <c r="H354" s="311"/>
      <c r="I354" s="312">
        <v>600</v>
      </c>
      <c r="J354" s="311">
        <v>610</v>
      </c>
      <c r="K354" s="313">
        <v>582.90292999999997</v>
      </c>
      <c r="L354" s="314">
        <v>583.44362999999998</v>
      </c>
    </row>
    <row r="355" spans="2:12" x14ac:dyDescent="0.2">
      <c r="B355" s="401"/>
      <c r="C355" s="398"/>
      <c r="D355" s="398"/>
      <c r="E355" s="307">
        <v>1870000130</v>
      </c>
      <c r="F355" s="308" t="s">
        <v>269</v>
      </c>
      <c r="G355" s="310"/>
      <c r="H355" s="311"/>
      <c r="I355" s="312">
        <v>80</v>
      </c>
      <c r="J355" s="311">
        <v>43</v>
      </c>
      <c r="K355" s="313">
        <v>85.233000000000004</v>
      </c>
      <c r="L355" s="314">
        <v>89.615759999999995</v>
      </c>
    </row>
    <row r="356" spans="2:12" x14ac:dyDescent="0.2">
      <c r="B356" s="401"/>
      <c r="C356" s="398"/>
      <c r="D356" s="399"/>
      <c r="E356" s="309">
        <v>1870000140</v>
      </c>
      <c r="F356" s="308" t="s">
        <v>270</v>
      </c>
      <c r="G356" s="310"/>
      <c r="H356" s="311"/>
      <c r="I356" s="312">
        <v>70</v>
      </c>
      <c r="J356" s="311">
        <v>70</v>
      </c>
      <c r="K356" s="313">
        <v>62.670580000000001</v>
      </c>
      <c r="L356" s="314">
        <v>64.443389999999994</v>
      </c>
    </row>
    <row r="357" spans="2:12" x14ac:dyDescent="0.2">
      <c r="B357" s="401"/>
      <c r="C357" s="398"/>
      <c r="D357" s="358" t="s">
        <v>464</v>
      </c>
      <c r="E357" s="316"/>
      <c r="F357" s="315"/>
      <c r="G357" s="317">
        <v>4</v>
      </c>
      <c r="H357" s="318">
        <v>40</v>
      </c>
      <c r="I357" s="319">
        <v>1000</v>
      </c>
      <c r="J357" s="318">
        <v>937</v>
      </c>
      <c r="K357" s="320">
        <v>953.26523999999995</v>
      </c>
      <c r="L357" s="321">
        <v>1004.90491</v>
      </c>
    </row>
    <row r="358" spans="2:12" x14ac:dyDescent="0.2">
      <c r="B358" s="401"/>
      <c r="C358" s="398"/>
      <c r="D358" s="397" t="s">
        <v>226</v>
      </c>
      <c r="E358" s="322">
        <v>1732000110</v>
      </c>
      <c r="F358" s="308" t="s">
        <v>273</v>
      </c>
      <c r="G358" s="310">
        <v>5.4</v>
      </c>
      <c r="H358" s="311">
        <v>85</v>
      </c>
      <c r="I358" s="312">
        <v>1080</v>
      </c>
      <c r="J358" s="311">
        <v>1126</v>
      </c>
      <c r="K358" s="313">
        <v>880.91635999999994</v>
      </c>
      <c r="L358" s="314">
        <v>683.67055000000005</v>
      </c>
    </row>
    <row r="359" spans="2:12" x14ac:dyDescent="0.2">
      <c r="B359" s="401"/>
      <c r="C359" s="398"/>
      <c r="D359" s="398"/>
      <c r="E359" s="307">
        <v>1732000130</v>
      </c>
      <c r="F359" s="308" t="s">
        <v>269</v>
      </c>
      <c r="G359" s="310"/>
      <c r="H359" s="311"/>
      <c r="I359" s="312">
        <v>45</v>
      </c>
      <c r="J359" s="311">
        <v>37</v>
      </c>
      <c r="K359" s="313">
        <v>21.803290000000001</v>
      </c>
      <c r="L359" s="314">
        <v>50.149279999999997</v>
      </c>
    </row>
    <row r="360" spans="2:12" x14ac:dyDescent="0.2">
      <c r="B360" s="401"/>
      <c r="C360" s="398"/>
      <c r="D360" s="398"/>
      <c r="E360" s="307">
        <v>1732000140</v>
      </c>
      <c r="F360" s="308" t="s">
        <v>270</v>
      </c>
      <c r="G360" s="310"/>
      <c r="H360" s="311"/>
      <c r="I360" s="312">
        <v>50</v>
      </c>
      <c r="J360" s="311">
        <v>50</v>
      </c>
      <c r="K360" s="313">
        <v>51.483940000000004</v>
      </c>
      <c r="L360" s="314">
        <v>46.26634</v>
      </c>
    </row>
    <row r="361" spans="2:12" x14ac:dyDescent="0.2">
      <c r="B361" s="401"/>
      <c r="C361" s="398"/>
      <c r="D361" s="398"/>
      <c r="E361" s="307">
        <v>1732000750</v>
      </c>
      <c r="F361" s="308" t="s">
        <v>465</v>
      </c>
      <c r="G361" s="310"/>
      <c r="H361" s="311"/>
      <c r="I361" s="312">
        <v>0</v>
      </c>
      <c r="J361" s="311">
        <v>303</v>
      </c>
      <c r="K361" s="313">
        <v>528.50093000000004</v>
      </c>
      <c r="L361" s="314">
        <v>547.17193999999995</v>
      </c>
    </row>
    <row r="362" spans="2:12" x14ac:dyDescent="0.2">
      <c r="B362" s="401"/>
      <c r="C362" s="398"/>
      <c r="D362" s="399"/>
      <c r="E362" s="309">
        <v>1732000780</v>
      </c>
      <c r="F362" s="308" t="s">
        <v>466</v>
      </c>
      <c r="G362" s="310"/>
      <c r="H362" s="311"/>
      <c r="I362" s="312">
        <v>0</v>
      </c>
      <c r="J362" s="311">
        <v>0</v>
      </c>
      <c r="K362" s="313">
        <v>8.9953299999999992</v>
      </c>
      <c r="L362" s="314">
        <v>8.9953299999999992</v>
      </c>
    </row>
    <row r="363" spans="2:12" x14ac:dyDescent="0.2">
      <c r="B363" s="401"/>
      <c r="C363" s="398"/>
      <c r="D363" s="358" t="s">
        <v>467</v>
      </c>
      <c r="E363" s="316"/>
      <c r="F363" s="315"/>
      <c r="G363" s="317">
        <v>5.4</v>
      </c>
      <c r="H363" s="318">
        <v>85</v>
      </c>
      <c r="I363" s="319">
        <v>1175</v>
      </c>
      <c r="J363" s="318">
        <v>1516</v>
      </c>
      <c r="K363" s="320">
        <v>1491.6998499999997</v>
      </c>
      <c r="L363" s="321">
        <v>1336.25344</v>
      </c>
    </row>
    <row r="364" spans="2:12" x14ac:dyDescent="0.2">
      <c r="B364" s="401"/>
      <c r="C364" s="398"/>
      <c r="D364" s="397" t="s">
        <v>227</v>
      </c>
      <c r="E364" s="322">
        <v>1731100110</v>
      </c>
      <c r="F364" s="308" t="s">
        <v>468</v>
      </c>
      <c r="G364" s="310">
        <v>1.8</v>
      </c>
      <c r="H364" s="311">
        <v>200</v>
      </c>
      <c r="I364" s="312">
        <v>230</v>
      </c>
      <c r="J364" s="311">
        <v>668</v>
      </c>
      <c r="K364" s="313">
        <v>234.53451999999999</v>
      </c>
      <c r="L364" s="314">
        <v>0</v>
      </c>
    </row>
    <row r="365" spans="2:12" x14ac:dyDescent="0.2">
      <c r="B365" s="401"/>
      <c r="C365" s="398"/>
      <c r="D365" s="398"/>
      <c r="E365" s="307">
        <v>1731100130</v>
      </c>
      <c r="F365" s="308" t="s">
        <v>269</v>
      </c>
      <c r="G365" s="310"/>
      <c r="H365" s="311"/>
      <c r="I365" s="312">
        <v>5</v>
      </c>
      <c r="J365" s="311">
        <v>21</v>
      </c>
      <c r="K365" s="313">
        <v>0</v>
      </c>
      <c r="L365" s="314">
        <v>0</v>
      </c>
    </row>
    <row r="366" spans="2:12" x14ac:dyDescent="0.2">
      <c r="B366" s="401"/>
      <c r="C366" s="398"/>
      <c r="D366" s="398"/>
      <c r="E366" s="307">
        <v>1731100140</v>
      </c>
      <c r="F366" s="308" t="s">
        <v>433</v>
      </c>
      <c r="G366" s="310"/>
      <c r="H366" s="311"/>
      <c r="I366" s="312">
        <v>0</v>
      </c>
      <c r="J366" s="311">
        <v>40</v>
      </c>
      <c r="K366" s="313">
        <v>3.5418099999999999</v>
      </c>
      <c r="L366" s="314">
        <v>0</v>
      </c>
    </row>
    <row r="367" spans="2:12" x14ac:dyDescent="0.2">
      <c r="B367" s="401"/>
      <c r="C367" s="398"/>
      <c r="D367" s="398"/>
      <c r="E367" s="307">
        <v>1731100210</v>
      </c>
      <c r="F367" s="308" t="s">
        <v>309</v>
      </c>
      <c r="G367" s="310"/>
      <c r="H367" s="311"/>
      <c r="I367" s="312"/>
      <c r="J367" s="311">
        <v>65</v>
      </c>
      <c r="K367" s="313">
        <v>0</v>
      </c>
      <c r="L367" s="314">
        <v>0</v>
      </c>
    </row>
    <row r="368" spans="2:12" x14ac:dyDescent="0.2">
      <c r="B368" s="401"/>
      <c r="C368" s="398"/>
      <c r="D368" s="398"/>
      <c r="E368" s="307">
        <v>1731100750</v>
      </c>
      <c r="F368" s="308" t="s">
        <v>469</v>
      </c>
      <c r="G368" s="310"/>
      <c r="H368" s="311">
        <v>235</v>
      </c>
      <c r="I368" s="312">
        <v>0</v>
      </c>
      <c r="J368" s="311">
        <v>265</v>
      </c>
      <c r="K368" s="313">
        <v>98.490800000000007</v>
      </c>
      <c r="L368" s="314">
        <v>0</v>
      </c>
    </row>
    <row r="369" spans="2:12" x14ac:dyDescent="0.2">
      <c r="B369" s="401"/>
      <c r="C369" s="398"/>
      <c r="D369" s="398"/>
      <c r="E369" s="307">
        <v>1732300110</v>
      </c>
      <c r="F369" s="308" t="s">
        <v>470</v>
      </c>
      <c r="G369" s="310">
        <v>3</v>
      </c>
      <c r="H369" s="311">
        <v>200</v>
      </c>
      <c r="I369" s="312">
        <v>1180</v>
      </c>
      <c r="J369" s="311">
        <v>629</v>
      </c>
      <c r="K369" s="313">
        <v>594.16260999999997</v>
      </c>
      <c r="L369" s="314">
        <v>582.36424999999997</v>
      </c>
    </row>
    <row r="370" spans="2:12" x14ac:dyDescent="0.2">
      <c r="B370" s="401"/>
      <c r="C370" s="398"/>
      <c r="D370" s="398"/>
      <c r="E370" s="307">
        <v>1732300130</v>
      </c>
      <c r="F370" s="308" t="s">
        <v>269</v>
      </c>
      <c r="G370" s="310"/>
      <c r="H370" s="311"/>
      <c r="I370" s="312">
        <v>35</v>
      </c>
      <c r="J370" s="311">
        <v>52</v>
      </c>
      <c r="K370" s="313">
        <v>48.593879999999999</v>
      </c>
      <c r="L370" s="314">
        <v>61.815169999999995</v>
      </c>
    </row>
    <row r="371" spans="2:12" x14ac:dyDescent="0.2">
      <c r="B371" s="401"/>
      <c r="C371" s="398"/>
      <c r="D371" s="399"/>
      <c r="E371" s="309">
        <v>1732300140</v>
      </c>
      <c r="F371" s="308" t="s">
        <v>270</v>
      </c>
      <c r="G371" s="310"/>
      <c r="H371" s="311"/>
      <c r="I371" s="312">
        <v>60</v>
      </c>
      <c r="J371" s="311">
        <v>60</v>
      </c>
      <c r="K371" s="313">
        <v>50.563789999999997</v>
      </c>
      <c r="L371" s="314">
        <v>56.938890000000001</v>
      </c>
    </row>
    <row r="372" spans="2:12" x14ac:dyDescent="0.2">
      <c r="B372" s="401"/>
      <c r="C372" s="399"/>
      <c r="D372" s="358" t="s">
        <v>472</v>
      </c>
      <c r="E372" s="315"/>
      <c r="F372" s="315"/>
      <c r="G372" s="317">
        <v>4.8</v>
      </c>
      <c r="H372" s="318">
        <v>635</v>
      </c>
      <c r="I372" s="319">
        <v>1510</v>
      </c>
      <c r="J372" s="318">
        <v>1800</v>
      </c>
      <c r="K372" s="320">
        <v>1029.88741</v>
      </c>
      <c r="L372" s="321">
        <v>701.11830999999995</v>
      </c>
    </row>
    <row r="373" spans="2:12" ht="15" thickBot="1" x14ac:dyDescent="0.25">
      <c r="B373" s="402"/>
      <c r="C373" s="375" t="s">
        <v>28</v>
      </c>
      <c r="D373" s="360"/>
      <c r="E373" s="329"/>
      <c r="F373" s="329"/>
      <c r="G373" s="336">
        <v>63.559999999999995</v>
      </c>
      <c r="H373" s="337">
        <v>984</v>
      </c>
      <c r="I373" s="338">
        <v>22052</v>
      </c>
      <c r="J373" s="337">
        <v>21195</v>
      </c>
      <c r="K373" s="339">
        <v>22056.332779999993</v>
      </c>
      <c r="L373" s="340">
        <v>20338.564230000011</v>
      </c>
    </row>
    <row r="374" spans="2:12" ht="15" thickBot="1" x14ac:dyDescent="0.25">
      <c r="B374" s="370" t="s">
        <v>160</v>
      </c>
      <c r="C374" s="377"/>
      <c r="D374" s="363"/>
      <c r="E374" s="349"/>
      <c r="F374" s="349"/>
      <c r="G374" s="342">
        <v>63.559999999999995</v>
      </c>
      <c r="H374" s="343">
        <v>-1216</v>
      </c>
      <c r="I374" s="344">
        <v>1639</v>
      </c>
      <c r="J374" s="343">
        <v>2096</v>
      </c>
      <c r="K374" s="345">
        <v>1366.1007999999954</v>
      </c>
      <c r="L374" s="346">
        <v>-792.62074999999857</v>
      </c>
    </row>
    <row r="375" spans="2:12" ht="42.75" customHeight="1" x14ac:dyDescent="0.2">
      <c r="B375" s="400" t="s">
        <v>98</v>
      </c>
      <c r="C375" s="403" t="s">
        <v>7</v>
      </c>
      <c r="D375" s="357" t="s">
        <v>98</v>
      </c>
      <c r="E375" s="309">
        <v>1221000991</v>
      </c>
      <c r="F375" s="308" t="s">
        <v>495</v>
      </c>
      <c r="G375" s="310"/>
      <c r="H375" s="311"/>
      <c r="I375" s="312">
        <v>-455</v>
      </c>
      <c r="J375" s="311">
        <v>-598</v>
      </c>
      <c r="K375" s="313">
        <v>-740.09199999999998</v>
      </c>
      <c r="L375" s="314">
        <v>-1264.21</v>
      </c>
    </row>
    <row r="376" spans="2:12" x14ac:dyDescent="0.2">
      <c r="B376" s="401"/>
      <c r="C376" s="399"/>
      <c r="D376" s="362" t="s">
        <v>161</v>
      </c>
      <c r="E376" s="347"/>
      <c r="F376" s="347"/>
      <c r="G376" s="317"/>
      <c r="H376" s="318"/>
      <c r="I376" s="319">
        <v>-455</v>
      </c>
      <c r="J376" s="318">
        <v>-598</v>
      </c>
      <c r="K376" s="320">
        <v>-740.09199999999998</v>
      </c>
      <c r="L376" s="321">
        <v>-1264.21</v>
      </c>
    </row>
    <row r="377" spans="2:12" x14ac:dyDescent="0.2">
      <c r="B377" s="401"/>
      <c r="C377" s="375" t="s">
        <v>22</v>
      </c>
      <c r="D377" s="359"/>
      <c r="E377" s="329"/>
      <c r="F377" s="328"/>
      <c r="G377" s="330"/>
      <c r="H377" s="331"/>
      <c r="I377" s="332">
        <v>-455</v>
      </c>
      <c r="J377" s="331">
        <v>-598</v>
      </c>
      <c r="K377" s="333">
        <v>-740.09199999999998</v>
      </c>
      <c r="L377" s="334">
        <v>-1264.21</v>
      </c>
    </row>
    <row r="378" spans="2:12" ht="28.5" customHeight="1" x14ac:dyDescent="0.2">
      <c r="B378" s="401"/>
      <c r="C378" s="397" t="s">
        <v>23</v>
      </c>
      <c r="D378" s="397" t="s">
        <v>98</v>
      </c>
      <c r="E378" s="322">
        <v>1722100781</v>
      </c>
      <c r="F378" s="308" t="s">
        <v>491</v>
      </c>
      <c r="G378" s="310"/>
      <c r="H378" s="311">
        <v>20</v>
      </c>
      <c r="I378" s="312">
        <v>180</v>
      </c>
      <c r="J378" s="311">
        <v>320</v>
      </c>
      <c r="K378" s="313">
        <v>273.44119999999998</v>
      </c>
      <c r="L378" s="314">
        <v>419.03870000000001</v>
      </c>
    </row>
    <row r="379" spans="2:12" x14ac:dyDescent="0.2">
      <c r="B379" s="401"/>
      <c r="C379" s="398"/>
      <c r="D379" s="398"/>
      <c r="E379" s="307">
        <v>1722100930</v>
      </c>
      <c r="F379" s="308" t="s">
        <v>384</v>
      </c>
      <c r="G379" s="310"/>
      <c r="H379" s="311"/>
      <c r="I379" s="312">
        <v>0</v>
      </c>
      <c r="J379" s="311">
        <v>0</v>
      </c>
      <c r="K379" s="313">
        <v>19.89</v>
      </c>
      <c r="L379" s="314">
        <v>19.89</v>
      </c>
    </row>
    <row r="380" spans="2:12" x14ac:dyDescent="0.2">
      <c r="B380" s="401"/>
      <c r="C380" s="398"/>
      <c r="D380" s="398"/>
      <c r="E380" s="307">
        <v>1722110110</v>
      </c>
      <c r="F380" s="308" t="s">
        <v>492</v>
      </c>
      <c r="G380" s="310">
        <v>3</v>
      </c>
      <c r="H380" s="311"/>
      <c r="I380" s="312">
        <v>355</v>
      </c>
      <c r="J380" s="311">
        <v>314</v>
      </c>
      <c r="K380" s="313">
        <v>308.46533999999997</v>
      </c>
      <c r="L380" s="314">
        <v>263.52186999999998</v>
      </c>
    </row>
    <row r="381" spans="2:12" x14ac:dyDescent="0.2">
      <c r="B381" s="401"/>
      <c r="C381" s="398"/>
      <c r="D381" s="398"/>
      <c r="E381" s="307">
        <v>1722110130</v>
      </c>
      <c r="F381" s="308" t="s">
        <v>269</v>
      </c>
      <c r="G381" s="310"/>
      <c r="H381" s="311"/>
      <c r="I381" s="312">
        <v>85</v>
      </c>
      <c r="J381" s="311">
        <v>54</v>
      </c>
      <c r="K381" s="313">
        <v>84.468919999999997</v>
      </c>
      <c r="L381" s="314">
        <v>88.942309999999992</v>
      </c>
    </row>
    <row r="382" spans="2:12" x14ac:dyDescent="0.2">
      <c r="B382" s="401"/>
      <c r="C382" s="398"/>
      <c r="D382" s="398"/>
      <c r="E382" s="307">
        <v>1722110140</v>
      </c>
      <c r="F382" s="308" t="s">
        <v>492</v>
      </c>
      <c r="G382" s="310"/>
      <c r="H382" s="311"/>
      <c r="I382" s="312">
        <v>35</v>
      </c>
      <c r="J382" s="311">
        <v>35</v>
      </c>
      <c r="K382" s="313">
        <v>36.297110000000004</v>
      </c>
      <c r="L382" s="314">
        <v>33.425730000000001</v>
      </c>
    </row>
    <row r="383" spans="2:12" x14ac:dyDescent="0.2">
      <c r="B383" s="401"/>
      <c r="C383" s="398"/>
      <c r="D383" s="398"/>
      <c r="E383" s="307">
        <v>1722110210</v>
      </c>
      <c r="F383" s="308" t="s">
        <v>493</v>
      </c>
      <c r="G383" s="310">
        <v>0.5</v>
      </c>
      <c r="H383" s="311"/>
      <c r="I383" s="312">
        <v>65</v>
      </c>
      <c r="J383" s="311">
        <v>65</v>
      </c>
      <c r="K383" s="313">
        <v>62.392559999999996</v>
      </c>
      <c r="L383" s="314">
        <v>63.807910000000007</v>
      </c>
    </row>
    <row r="384" spans="2:12" x14ac:dyDescent="0.2">
      <c r="B384" s="401"/>
      <c r="C384" s="398"/>
      <c r="D384" s="399"/>
      <c r="E384" s="309">
        <v>1847300110</v>
      </c>
      <c r="F384" s="308" t="s">
        <v>494</v>
      </c>
      <c r="G384" s="310"/>
      <c r="H384" s="311"/>
      <c r="I384" s="312">
        <v>0</v>
      </c>
      <c r="J384" s="311">
        <v>0</v>
      </c>
      <c r="K384" s="313">
        <v>4.6900000000000004E-2</v>
      </c>
      <c r="L384" s="314">
        <v>0.12584000000000001</v>
      </c>
    </row>
    <row r="385" spans="2:12" x14ac:dyDescent="0.2">
      <c r="B385" s="401"/>
      <c r="C385" s="399"/>
      <c r="D385" s="362" t="s">
        <v>161</v>
      </c>
      <c r="E385" s="347"/>
      <c r="F385" s="347"/>
      <c r="G385" s="317">
        <v>3.5</v>
      </c>
      <c r="H385" s="318">
        <v>20</v>
      </c>
      <c r="I385" s="319">
        <v>720</v>
      </c>
      <c r="J385" s="318">
        <v>788</v>
      </c>
      <c r="K385" s="320">
        <v>785.00202999999999</v>
      </c>
      <c r="L385" s="321">
        <v>888.75236000000007</v>
      </c>
    </row>
    <row r="386" spans="2:12" ht="15" thickBot="1" x14ac:dyDescent="0.25">
      <c r="B386" s="402"/>
      <c r="C386" s="375" t="s">
        <v>28</v>
      </c>
      <c r="D386" s="360"/>
      <c r="E386" s="329"/>
      <c r="F386" s="329"/>
      <c r="G386" s="336">
        <v>3.5</v>
      </c>
      <c r="H386" s="337">
        <v>20</v>
      </c>
      <c r="I386" s="338">
        <v>720</v>
      </c>
      <c r="J386" s="337">
        <v>788</v>
      </c>
      <c r="K386" s="339">
        <v>785.00202999999999</v>
      </c>
      <c r="L386" s="340">
        <v>888.75236000000007</v>
      </c>
    </row>
    <row r="387" spans="2:12" ht="15" thickBot="1" x14ac:dyDescent="0.25">
      <c r="B387" s="369" t="s">
        <v>161</v>
      </c>
      <c r="C387" s="376"/>
      <c r="D387" s="361"/>
      <c r="E387" s="341"/>
      <c r="F387" s="341"/>
      <c r="G387" s="342">
        <v>3.5</v>
      </c>
      <c r="H387" s="343">
        <v>20</v>
      </c>
      <c r="I387" s="344">
        <v>265</v>
      </c>
      <c r="J387" s="343">
        <v>190</v>
      </c>
      <c r="K387" s="345">
        <v>44.910029999999949</v>
      </c>
      <c r="L387" s="346">
        <v>-375.45764000000008</v>
      </c>
    </row>
    <row r="388" spans="2:12" x14ac:dyDescent="0.2">
      <c r="B388" s="400" t="s">
        <v>99</v>
      </c>
      <c r="C388" s="403" t="s">
        <v>7</v>
      </c>
      <c r="D388" s="403" t="s">
        <v>175</v>
      </c>
      <c r="E388" s="307">
        <v>1211000440</v>
      </c>
      <c r="F388" s="308" t="s">
        <v>550</v>
      </c>
      <c r="G388" s="310"/>
      <c r="H388" s="311"/>
      <c r="I388" s="312">
        <v>-18</v>
      </c>
      <c r="J388" s="311">
        <v>-18</v>
      </c>
      <c r="K388" s="313">
        <v>-25.305</v>
      </c>
      <c r="L388" s="314">
        <v>0</v>
      </c>
    </row>
    <row r="389" spans="2:12" x14ac:dyDescent="0.2">
      <c r="B389" s="401"/>
      <c r="C389" s="398"/>
      <c r="D389" s="399"/>
      <c r="E389" s="309">
        <v>1211000591</v>
      </c>
      <c r="F389" s="308" t="s">
        <v>551</v>
      </c>
      <c r="G389" s="310"/>
      <c r="H389" s="311"/>
      <c r="I389" s="312">
        <v>-34</v>
      </c>
      <c r="J389" s="311">
        <v>-34</v>
      </c>
      <c r="K389" s="313">
        <v>-4.2</v>
      </c>
      <c r="L389" s="314">
        <v>0</v>
      </c>
    </row>
    <row r="390" spans="2:12" x14ac:dyDescent="0.2">
      <c r="B390" s="401"/>
      <c r="C390" s="398"/>
      <c r="D390" s="358" t="s">
        <v>272</v>
      </c>
      <c r="E390" s="316"/>
      <c r="F390" s="315"/>
      <c r="G390" s="317"/>
      <c r="H390" s="318"/>
      <c r="I390" s="319">
        <v>-52</v>
      </c>
      <c r="J390" s="318">
        <v>-52</v>
      </c>
      <c r="K390" s="320">
        <v>-29.504999999999999</v>
      </c>
      <c r="L390" s="321">
        <v>0</v>
      </c>
    </row>
    <row r="391" spans="2:12" x14ac:dyDescent="0.2">
      <c r="B391" s="401"/>
      <c r="C391" s="398"/>
      <c r="D391" s="397" t="s">
        <v>176</v>
      </c>
      <c r="E391" s="322">
        <v>1212300990</v>
      </c>
      <c r="F391" s="308" t="s">
        <v>552</v>
      </c>
      <c r="G391" s="310"/>
      <c r="H391" s="311"/>
      <c r="I391" s="312">
        <v>0</v>
      </c>
      <c r="J391" s="311">
        <v>0</v>
      </c>
      <c r="K391" s="313">
        <v>0</v>
      </c>
      <c r="L391" s="314">
        <v>-1022.457</v>
      </c>
    </row>
    <row r="392" spans="2:12" x14ac:dyDescent="0.2">
      <c r="B392" s="401"/>
      <c r="C392" s="398"/>
      <c r="D392" s="399"/>
      <c r="E392" s="309">
        <v>1213000210</v>
      </c>
      <c r="F392" s="308" t="s">
        <v>553</v>
      </c>
      <c r="G392" s="310"/>
      <c r="H392" s="311"/>
      <c r="I392" s="312">
        <v>-800</v>
      </c>
      <c r="J392" s="311">
        <v>-1170</v>
      </c>
      <c r="K392" s="313">
        <v>-1281.53584</v>
      </c>
      <c r="L392" s="314">
        <v>-1558.30503</v>
      </c>
    </row>
    <row r="393" spans="2:12" x14ac:dyDescent="0.2">
      <c r="B393" s="401"/>
      <c r="C393" s="398"/>
      <c r="D393" s="358" t="s">
        <v>517</v>
      </c>
      <c r="E393" s="316"/>
      <c r="F393" s="315"/>
      <c r="G393" s="317"/>
      <c r="H393" s="318"/>
      <c r="I393" s="319">
        <v>-800</v>
      </c>
      <c r="J393" s="318">
        <v>-1170</v>
      </c>
      <c r="K393" s="320">
        <v>-1281.53584</v>
      </c>
      <c r="L393" s="321">
        <v>-2580.7620299999999</v>
      </c>
    </row>
    <row r="394" spans="2:12" x14ac:dyDescent="0.2">
      <c r="B394" s="401"/>
      <c r="C394" s="398"/>
      <c r="D394" s="397" t="s">
        <v>177</v>
      </c>
      <c r="E394" s="322">
        <v>1246100410</v>
      </c>
      <c r="F394" s="308" t="s">
        <v>554</v>
      </c>
      <c r="G394" s="310"/>
      <c r="H394" s="311"/>
      <c r="I394" s="312">
        <v>-50</v>
      </c>
      <c r="J394" s="311">
        <v>-75</v>
      </c>
      <c r="K394" s="313">
        <v>-30.608000000000001</v>
      </c>
      <c r="L394" s="314">
        <v>-47.41995</v>
      </c>
    </row>
    <row r="395" spans="2:12" x14ac:dyDescent="0.2">
      <c r="B395" s="401"/>
      <c r="C395" s="398"/>
      <c r="D395" s="398"/>
      <c r="E395" s="307">
        <v>1246101410</v>
      </c>
      <c r="F395" s="308" t="s">
        <v>555</v>
      </c>
      <c r="G395" s="310"/>
      <c r="H395" s="311"/>
      <c r="I395" s="312">
        <v>-100</v>
      </c>
      <c r="J395" s="311">
        <v>-175</v>
      </c>
      <c r="K395" s="313">
        <v>-159.94999999999999</v>
      </c>
      <c r="L395" s="314">
        <v>-225.84800000000001</v>
      </c>
    </row>
    <row r="396" spans="2:12" x14ac:dyDescent="0.2">
      <c r="B396" s="401"/>
      <c r="C396" s="398"/>
      <c r="D396" s="399"/>
      <c r="E396" s="309">
        <v>1246101411</v>
      </c>
      <c r="F396" s="308" t="s">
        <v>556</v>
      </c>
      <c r="G396" s="310"/>
      <c r="H396" s="311"/>
      <c r="I396" s="312">
        <v>0</v>
      </c>
      <c r="J396" s="311">
        <v>0</v>
      </c>
      <c r="K396" s="313">
        <v>0.75018999999999991</v>
      </c>
      <c r="L396" s="314">
        <v>0.7868099999999999</v>
      </c>
    </row>
    <row r="397" spans="2:12" x14ac:dyDescent="0.2">
      <c r="B397" s="401"/>
      <c r="C397" s="398"/>
      <c r="D397" s="358" t="s">
        <v>547</v>
      </c>
      <c r="E397" s="316"/>
      <c r="F397" s="315"/>
      <c r="G397" s="317"/>
      <c r="H397" s="318"/>
      <c r="I397" s="319">
        <v>-150</v>
      </c>
      <c r="J397" s="318">
        <v>-250</v>
      </c>
      <c r="K397" s="320">
        <v>-189.80780999999999</v>
      </c>
      <c r="L397" s="321">
        <v>-272.48114000000004</v>
      </c>
    </row>
    <row r="398" spans="2:12" x14ac:dyDescent="0.2">
      <c r="B398" s="401"/>
      <c r="C398" s="398"/>
      <c r="D398" s="357" t="s">
        <v>178</v>
      </c>
      <c r="E398" s="335">
        <v>1214300420</v>
      </c>
      <c r="F398" s="308" t="s">
        <v>557</v>
      </c>
      <c r="G398" s="310"/>
      <c r="H398" s="311"/>
      <c r="I398" s="312">
        <v>-20</v>
      </c>
      <c r="J398" s="311">
        <v>-20</v>
      </c>
      <c r="K398" s="313">
        <v>0</v>
      </c>
      <c r="L398" s="314">
        <v>0</v>
      </c>
    </row>
    <row r="399" spans="2:12" x14ac:dyDescent="0.2">
      <c r="B399" s="401"/>
      <c r="C399" s="399"/>
      <c r="D399" s="358" t="s">
        <v>549</v>
      </c>
      <c r="E399" s="315"/>
      <c r="F399" s="315"/>
      <c r="G399" s="317"/>
      <c r="H399" s="318"/>
      <c r="I399" s="319">
        <v>-20</v>
      </c>
      <c r="J399" s="318">
        <v>-20</v>
      </c>
      <c r="K399" s="320">
        <v>0</v>
      </c>
      <c r="L399" s="321">
        <v>0</v>
      </c>
    </row>
    <row r="400" spans="2:12" x14ac:dyDescent="0.2">
      <c r="B400" s="401"/>
      <c r="C400" s="375" t="s">
        <v>22</v>
      </c>
      <c r="D400" s="359"/>
      <c r="E400" s="329"/>
      <c r="F400" s="328"/>
      <c r="G400" s="330"/>
      <c r="H400" s="331"/>
      <c r="I400" s="332">
        <v>-1022</v>
      </c>
      <c r="J400" s="331">
        <v>-1492</v>
      </c>
      <c r="K400" s="333">
        <v>-1500.8486500000001</v>
      </c>
      <c r="L400" s="334">
        <v>-2853.2431699999997</v>
      </c>
    </row>
    <row r="401" spans="2:12" x14ac:dyDescent="0.2">
      <c r="B401" s="401"/>
      <c r="C401" s="397" t="s">
        <v>23</v>
      </c>
      <c r="D401" s="397" t="s">
        <v>229</v>
      </c>
      <c r="E401" s="322">
        <v>1746000110</v>
      </c>
      <c r="F401" s="308" t="s">
        <v>273</v>
      </c>
      <c r="G401" s="310">
        <v>16</v>
      </c>
      <c r="H401" s="311">
        <v>170</v>
      </c>
      <c r="I401" s="312">
        <v>2110</v>
      </c>
      <c r="J401" s="311">
        <v>1830</v>
      </c>
      <c r="K401" s="313">
        <v>1906.2274</v>
      </c>
      <c r="L401" s="314">
        <v>1785.7479499999999</v>
      </c>
    </row>
    <row r="402" spans="2:12" x14ac:dyDescent="0.2">
      <c r="B402" s="401"/>
      <c r="C402" s="398"/>
      <c r="D402" s="398"/>
      <c r="E402" s="307">
        <v>1746000115</v>
      </c>
      <c r="F402" s="308" t="s">
        <v>274</v>
      </c>
      <c r="G402" s="310"/>
      <c r="H402" s="311"/>
      <c r="I402" s="312">
        <v>450</v>
      </c>
      <c r="J402" s="311">
        <v>400</v>
      </c>
      <c r="K402" s="313">
        <v>414.733</v>
      </c>
      <c r="L402" s="314">
        <v>403.834</v>
      </c>
    </row>
    <row r="403" spans="2:12" x14ac:dyDescent="0.2">
      <c r="B403" s="401"/>
      <c r="C403" s="398"/>
      <c r="D403" s="398"/>
      <c r="E403" s="307">
        <v>1746000130</v>
      </c>
      <c r="F403" s="308" t="s">
        <v>269</v>
      </c>
      <c r="G403" s="310"/>
      <c r="H403" s="311"/>
      <c r="I403" s="312">
        <v>145</v>
      </c>
      <c r="J403" s="311">
        <v>74</v>
      </c>
      <c r="K403" s="313">
        <v>101.53758999999999</v>
      </c>
      <c r="L403" s="314">
        <v>105.62248</v>
      </c>
    </row>
    <row r="404" spans="2:12" x14ac:dyDescent="0.2">
      <c r="B404" s="401"/>
      <c r="C404" s="398"/>
      <c r="D404" s="398"/>
      <c r="E404" s="307">
        <v>1746000140</v>
      </c>
      <c r="F404" s="308" t="s">
        <v>270</v>
      </c>
      <c r="G404" s="310"/>
      <c r="H404" s="311"/>
      <c r="I404" s="312">
        <v>300</v>
      </c>
      <c r="J404" s="311">
        <v>150</v>
      </c>
      <c r="K404" s="313">
        <v>148.74026000000001</v>
      </c>
      <c r="L404" s="314">
        <v>145.10562999999999</v>
      </c>
    </row>
    <row r="405" spans="2:12" x14ac:dyDescent="0.2">
      <c r="B405" s="401"/>
      <c r="C405" s="398"/>
      <c r="D405" s="398"/>
      <c r="E405" s="307">
        <v>1746000210</v>
      </c>
      <c r="F405" s="308" t="s">
        <v>309</v>
      </c>
      <c r="G405" s="310">
        <v>1</v>
      </c>
      <c r="H405" s="311"/>
      <c r="I405" s="312">
        <v>150</v>
      </c>
      <c r="J405" s="311">
        <v>0</v>
      </c>
      <c r="K405" s="313">
        <v>52.798300000000005</v>
      </c>
      <c r="L405" s="314">
        <v>1.5503900000000002</v>
      </c>
    </row>
    <row r="406" spans="2:12" x14ac:dyDescent="0.2">
      <c r="B406" s="401"/>
      <c r="C406" s="398"/>
      <c r="D406" s="398"/>
      <c r="E406" s="307">
        <v>1746000492</v>
      </c>
      <c r="F406" s="308" t="s">
        <v>318</v>
      </c>
      <c r="G406" s="310"/>
      <c r="H406" s="311"/>
      <c r="I406" s="312">
        <v>80</v>
      </c>
      <c r="J406" s="311">
        <v>80</v>
      </c>
      <c r="K406" s="313">
        <v>90.568000000000012</v>
      </c>
      <c r="L406" s="314">
        <v>96.155000000000001</v>
      </c>
    </row>
    <row r="407" spans="2:12" x14ac:dyDescent="0.2">
      <c r="B407" s="401"/>
      <c r="C407" s="398"/>
      <c r="D407" s="398"/>
      <c r="E407" s="307">
        <v>1746000720</v>
      </c>
      <c r="F407" s="308" t="s">
        <v>275</v>
      </c>
      <c r="G407" s="310"/>
      <c r="H407" s="311"/>
      <c r="I407" s="312">
        <v>100</v>
      </c>
      <c r="J407" s="311">
        <v>225</v>
      </c>
      <c r="K407" s="313">
        <v>232.06056000000001</v>
      </c>
      <c r="L407" s="314">
        <v>240.30692000000002</v>
      </c>
    </row>
    <row r="408" spans="2:12" x14ac:dyDescent="0.2">
      <c r="B408" s="401"/>
      <c r="C408" s="398"/>
      <c r="D408" s="398"/>
      <c r="E408" s="307">
        <v>1746000750</v>
      </c>
      <c r="F408" s="308" t="s">
        <v>285</v>
      </c>
      <c r="G408" s="310"/>
      <c r="H408" s="311">
        <v>2100</v>
      </c>
      <c r="I408" s="312">
        <v>8900</v>
      </c>
      <c r="J408" s="311">
        <v>10100</v>
      </c>
      <c r="K408" s="313">
        <v>9960.6726600000002</v>
      </c>
      <c r="L408" s="314">
        <v>10172.384980000001</v>
      </c>
    </row>
    <row r="409" spans="2:12" x14ac:dyDescent="0.2">
      <c r="B409" s="401"/>
      <c r="C409" s="398"/>
      <c r="D409" s="398"/>
      <c r="E409" s="307">
        <v>1746000751</v>
      </c>
      <c r="F409" s="308" t="s">
        <v>496</v>
      </c>
      <c r="G409" s="310">
        <v>0</v>
      </c>
      <c r="H409" s="311"/>
      <c r="I409" s="312">
        <v>110</v>
      </c>
      <c r="J409" s="311">
        <v>110</v>
      </c>
      <c r="K409" s="313">
        <v>117.69381</v>
      </c>
      <c r="L409" s="314">
        <v>128.96780999999999</v>
      </c>
    </row>
    <row r="410" spans="2:12" x14ac:dyDescent="0.2">
      <c r="B410" s="401"/>
      <c r="C410" s="398"/>
      <c r="D410" s="398"/>
      <c r="E410" s="307">
        <v>1746000753</v>
      </c>
      <c r="F410" s="308" t="s">
        <v>497</v>
      </c>
      <c r="G410" s="310"/>
      <c r="H410" s="311"/>
      <c r="I410" s="312">
        <v>100</v>
      </c>
      <c r="J410" s="311">
        <v>135</v>
      </c>
      <c r="K410" s="313">
        <v>59.597329999999999</v>
      </c>
      <c r="L410" s="314">
        <v>150</v>
      </c>
    </row>
    <row r="411" spans="2:12" x14ac:dyDescent="0.2">
      <c r="B411" s="401"/>
      <c r="C411" s="398"/>
      <c r="D411" s="398"/>
      <c r="E411" s="307">
        <v>1746000796</v>
      </c>
      <c r="F411" s="308" t="s">
        <v>279</v>
      </c>
      <c r="G411" s="310"/>
      <c r="H411" s="311"/>
      <c r="I411" s="312">
        <v>580</v>
      </c>
      <c r="J411" s="311">
        <v>500</v>
      </c>
      <c r="K411" s="313">
        <v>517.72699999999998</v>
      </c>
      <c r="L411" s="314">
        <v>596.28099999999995</v>
      </c>
    </row>
    <row r="412" spans="2:12" x14ac:dyDescent="0.2">
      <c r="B412" s="401"/>
      <c r="C412" s="398"/>
      <c r="D412" s="398"/>
      <c r="E412" s="307">
        <v>1811000753</v>
      </c>
      <c r="F412" s="308" t="s">
        <v>498</v>
      </c>
      <c r="G412" s="310"/>
      <c r="H412" s="311"/>
      <c r="I412" s="312">
        <v>499</v>
      </c>
      <c r="J412" s="311">
        <v>465</v>
      </c>
      <c r="K412" s="313">
        <v>449.62597</v>
      </c>
      <c r="L412" s="314">
        <v>451.38589000000002</v>
      </c>
    </row>
    <row r="413" spans="2:12" x14ac:dyDescent="0.2">
      <c r="B413" s="401"/>
      <c r="C413" s="398"/>
      <c r="D413" s="399"/>
      <c r="E413" s="309">
        <v>1913100772</v>
      </c>
      <c r="F413" s="308" t="s">
        <v>499</v>
      </c>
      <c r="G413" s="310"/>
      <c r="H413" s="311">
        <v>300</v>
      </c>
      <c r="I413" s="312">
        <v>3650</v>
      </c>
      <c r="J413" s="311">
        <v>3550</v>
      </c>
      <c r="K413" s="313">
        <v>3757.6862000000001</v>
      </c>
      <c r="L413" s="314">
        <v>3718.672</v>
      </c>
    </row>
    <row r="414" spans="2:12" x14ac:dyDescent="0.2">
      <c r="B414" s="401"/>
      <c r="C414" s="398"/>
      <c r="D414" s="358" t="s">
        <v>500</v>
      </c>
      <c r="E414" s="316"/>
      <c r="F414" s="315"/>
      <c r="G414" s="317">
        <v>17</v>
      </c>
      <c r="H414" s="318">
        <v>2570</v>
      </c>
      <c r="I414" s="319">
        <v>17174</v>
      </c>
      <c r="J414" s="318">
        <v>17619</v>
      </c>
      <c r="K414" s="320">
        <v>17809.668080000003</v>
      </c>
      <c r="L414" s="321">
        <v>17996.014050000002</v>
      </c>
    </row>
    <row r="415" spans="2:12" x14ac:dyDescent="0.2">
      <c r="B415" s="401"/>
      <c r="C415" s="398"/>
      <c r="D415" s="397" t="s">
        <v>175</v>
      </c>
      <c r="E415" s="322">
        <v>1711000110</v>
      </c>
      <c r="F415" s="308" t="s">
        <v>273</v>
      </c>
      <c r="G415" s="310">
        <v>6</v>
      </c>
      <c r="H415" s="311"/>
      <c r="I415" s="312">
        <v>1150</v>
      </c>
      <c r="J415" s="311">
        <v>1151</v>
      </c>
      <c r="K415" s="313">
        <v>893.38485000000003</v>
      </c>
      <c r="L415" s="314">
        <v>1048.76052</v>
      </c>
    </row>
    <row r="416" spans="2:12" x14ac:dyDescent="0.2">
      <c r="B416" s="401"/>
      <c r="C416" s="398"/>
      <c r="D416" s="398"/>
      <c r="E416" s="307">
        <v>1711000115</v>
      </c>
      <c r="F416" s="308" t="s">
        <v>274</v>
      </c>
      <c r="G416" s="310"/>
      <c r="H416" s="311"/>
      <c r="I416" s="312">
        <v>200</v>
      </c>
      <c r="J416" s="311">
        <v>200</v>
      </c>
      <c r="K416" s="313">
        <v>207.36599999999999</v>
      </c>
      <c r="L416" s="314">
        <v>201.917</v>
      </c>
    </row>
    <row r="417" spans="2:12" x14ac:dyDescent="0.2">
      <c r="B417" s="401"/>
      <c r="C417" s="398"/>
      <c r="D417" s="398"/>
      <c r="E417" s="307">
        <v>1711000130</v>
      </c>
      <c r="F417" s="308" t="s">
        <v>269</v>
      </c>
      <c r="G417" s="310"/>
      <c r="H417" s="311"/>
      <c r="I417" s="312">
        <v>100</v>
      </c>
      <c r="J417" s="311">
        <v>81</v>
      </c>
      <c r="K417" s="313">
        <v>55.646979999999999</v>
      </c>
      <c r="L417" s="314">
        <v>62.988680000000002</v>
      </c>
    </row>
    <row r="418" spans="2:12" x14ac:dyDescent="0.2">
      <c r="B418" s="401"/>
      <c r="C418" s="398"/>
      <c r="D418" s="398"/>
      <c r="E418" s="307">
        <v>1711000140</v>
      </c>
      <c r="F418" s="308" t="s">
        <v>270</v>
      </c>
      <c r="G418" s="310"/>
      <c r="H418" s="311"/>
      <c r="I418" s="312">
        <v>110</v>
      </c>
      <c r="J418" s="311">
        <v>110</v>
      </c>
      <c r="K418" s="313">
        <v>40.263369999999995</v>
      </c>
      <c r="L418" s="314">
        <v>53.67127</v>
      </c>
    </row>
    <row r="419" spans="2:12" x14ac:dyDescent="0.2">
      <c r="B419" s="401"/>
      <c r="C419" s="398"/>
      <c r="D419" s="398"/>
      <c r="E419" s="307">
        <v>1711000210</v>
      </c>
      <c r="F419" s="308" t="s">
        <v>309</v>
      </c>
      <c r="G419" s="310"/>
      <c r="H419" s="311"/>
      <c r="I419" s="312">
        <v>0</v>
      </c>
      <c r="J419" s="311">
        <v>0</v>
      </c>
      <c r="K419" s="313">
        <v>24.839470000000002</v>
      </c>
      <c r="L419" s="314">
        <v>40.43468</v>
      </c>
    </row>
    <row r="420" spans="2:12" x14ac:dyDescent="0.2">
      <c r="B420" s="401"/>
      <c r="C420" s="398"/>
      <c r="D420" s="398"/>
      <c r="E420" s="307">
        <v>1711000430</v>
      </c>
      <c r="F420" s="308" t="s">
        <v>501</v>
      </c>
      <c r="G420" s="310"/>
      <c r="H420" s="311"/>
      <c r="I420" s="312">
        <v>0</v>
      </c>
      <c r="J420" s="311">
        <v>0</v>
      </c>
      <c r="K420" s="313">
        <v>1.41469</v>
      </c>
      <c r="L420" s="314">
        <v>1.41469</v>
      </c>
    </row>
    <row r="421" spans="2:12" x14ac:dyDescent="0.2">
      <c r="B421" s="401"/>
      <c r="C421" s="398"/>
      <c r="D421" s="398"/>
      <c r="E421" s="307">
        <v>1711000492</v>
      </c>
      <c r="F421" s="308" t="s">
        <v>318</v>
      </c>
      <c r="G421" s="310"/>
      <c r="H421" s="311"/>
      <c r="I421" s="312">
        <v>150</v>
      </c>
      <c r="J421" s="311">
        <v>150</v>
      </c>
      <c r="K421" s="313">
        <v>173.256</v>
      </c>
      <c r="L421" s="314">
        <v>187.501</v>
      </c>
    </row>
    <row r="422" spans="2:12" x14ac:dyDescent="0.2">
      <c r="B422" s="401"/>
      <c r="C422" s="398"/>
      <c r="D422" s="398"/>
      <c r="E422" s="307">
        <v>1711000511</v>
      </c>
      <c r="F422" s="308" t="s">
        <v>502</v>
      </c>
      <c r="G422" s="310"/>
      <c r="H422" s="311"/>
      <c r="I422" s="312">
        <v>0</v>
      </c>
      <c r="J422" s="311">
        <v>0</v>
      </c>
      <c r="K422" s="313">
        <v>1.25</v>
      </c>
      <c r="L422" s="314">
        <v>2</v>
      </c>
    </row>
    <row r="423" spans="2:12" x14ac:dyDescent="0.2">
      <c r="B423" s="401"/>
      <c r="C423" s="398"/>
      <c r="D423" s="398"/>
      <c r="E423" s="307">
        <v>1711000550</v>
      </c>
      <c r="F423" s="308" t="s">
        <v>503</v>
      </c>
      <c r="G423" s="310"/>
      <c r="H423" s="311"/>
      <c r="I423" s="312">
        <v>0</v>
      </c>
      <c r="J423" s="311">
        <v>0</v>
      </c>
      <c r="K423" s="313">
        <v>15.8474</v>
      </c>
      <c r="L423" s="314">
        <v>20.0002</v>
      </c>
    </row>
    <row r="424" spans="2:12" x14ac:dyDescent="0.2">
      <c r="B424" s="401"/>
      <c r="C424" s="398"/>
      <c r="D424" s="398"/>
      <c r="E424" s="307">
        <v>1711000593</v>
      </c>
      <c r="F424" s="308" t="s">
        <v>418</v>
      </c>
      <c r="G424" s="310"/>
      <c r="H424" s="311"/>
      <c r="I424" s="312">
        <v>71</v>
      </c>
      <c r="J424" s="311">
        <v>71</v>
      </c>
      <c r="K424" s="313">
        <v>61.994</v>
      </c>
      <c r="L424" s="314">
        <v>46.585000000000001</v>
      </c>
    </row>
    <row r="425" spans="2:12" x14ac:dyDescent="0.2">
      <c r="B425" s="401"/>
      <c r="C425" s="398"/>
      <c r="D425" s="398"/>
      <c r="E425" s="307">
        <v>1711000751</v>
      </c>
      <c r="F425" s="308" t="s">
        <v>504</v>
      </c>
      <c r="G425" s="310"/>
      <c r="H425" s="311"/>
      <c r="I425" s="312">
        <v>0</v>
      </c>
      <c r="J425" s="311">
        <v>0</v>
      </c>
      <c r="K425" s="313">
        <v>0.183</v>
      </c>
      <c r="L425" s="314">
        <v>0.183</v>
      </c>
    </row>
    <row r="426" spans="2:12" x14ac:dyDescent="0.2">
      <c r="B426" s="401"/>
      <c r="C426" s="398"/>
      <c r="D426" s="398"/>
      <c r="E426" s="307">
        <v>1711000780</v>
      </c>
      <c r="F426" s="308" t="s">
        <v>505</v>
      </c>
      <c r="G426" s="310"/>
      <c r="H426" s="311"/>
      <c r="I426" s="312">
        <v>7</v>
      </c>
      <c r="J426" s="311">
        <v>8</v>
      </c>
      <c r="K426" s="313">
        <v>2.4951599999999998</v>
      </c>
      <c r="L426" s="314">
        <v>2.4951599999999998</v>
      </c>
    </row>
    <row r="427" spans="2:12" x14ac:dyDescent="0.2">
      <c r="B427" s="401"/>
      <c r="C427" s="398"/>
      <c r="D427" s="398"/>
      <c r="E427" s="307">
        <v>1711000930</v>
      </c>
      <c r="F427" s="308" t="s">
        <v>506</v>
      </c>
      <c r="G427" s="310"/>
      <c r="H427" s="311"/>
      <c r="I427" s="312">
        <v>0</v>
      </c>
      <c r="J427" s="311">
        <v>0</v>
      </c>
      <c r="K427" s="313">
        <v>0.54679999999999995</v>
      </c>
      <c r="L427" s="314">
        <v>0.54679999999999995</v>
      </c>
    </row>
    <row r="428" spans="2:12" x14ac:dyDescent="0.2">
      <c r="B428" s="401"/>
      <c r="C428" s="398"/>
      <c r="D428" s="398"/>
      <c r="E428" s="307">
        <v>1711001110</v>
      </c>
      <c r="F428" s="308" t="s">
        <v>268</v>
      </c>
      <c r="G428" s="310">
        <v>6.7</v>
      </c>
      <c r="H428" s="311"/>
      <c r="I428" s="312">
        <v>770</v>
      </c>
      <c r="J428" s="311">
        <v>758</v>
      </c>
      <c r="K428" s="313">
        <v>1010.8898800000001</v>
      </c>
      <c r="L428" s="314">
        <v>570.47503000000006</v>
      </c>
    </row>
    <row r="429" spans="2:12" x14ac:dyDescent="0.2">
      <c r="B429" s="401"/>
      <c r="C429" s="398"/>
      <c r="D429" s="398"/>
      <c r="E429" s="307">
        <v>1711001130</v>
      </c>
      <c r="F429" s="308" t="s">
        <v>269</v>
      </c>
      <c r="G429" s="310"/>
      <c r="H429" s="311"/>
      <c r="I429" s="312">
        <v>15</v>
      </c>
      <c r="J429" s="311">
        <v>23</v>
      </c>
      <c r="K429" s="313">
        <v>33.106999999999999</v>
      </c>
      <c r="L429" s="314">
        <v>19.36065</v>
      </c>
    </row>
    <row r="430" spans="2:12" x14ac:dyDescent="0.2">
      <c r="B430" s="401"/>
      <c r="C430" s="398"/>
      <c r="D430" s="398"/>
      <c r="E430" s="307">
        <v>1711001140</v>
      </c>
      <c r="F430" s="308" t="s">
        <v>433</v>
      </c>
      <c r="G430" s="310"/>
      <c r="H430" s="311"/>
      <c r="I430" s="312">
        <v>50</v>
      </c>
      <c r="J430" s="311">
        <v>50</v>
      </c>
      <c r="K430" s="313">
        <v>8.9312900000000006</v>
      </c>
      <c r="L430" s="314">
        <v>2.9813000000000001</v>
      </c>
    </row>
    <row r="431" spans="2:12" x14ac:dyDescent="0.2">
      <c r="B431" s="401"/>
      <c r="C431" s="398"/>
      <c r="D431" s="398"/>
      <c r="E431" s="307">
        <v>1711001210</v>
      </c>
      <c r="F431" s="308" t="s">
        <v>309</v>
      </c>
      <c r="G431" s="310"/>
      <c r="H431" s="311"/>
      <c r="I431" s="312"/>
      <c r="J431" s="311">
        <v>30</v>
      </c>
      <c r="K431" s="313">
        <v>4.93316</v>
      </c>
      <c r="L431" s="314">
        <v>0</v>
      </c>
    </row>
    <row r="432" spans="2:12" x14ac:dyDescent="0.2">
      <c r="B432" s="401"/>
      <c r="C432" s="398"/>
      <c r="D432" s="398"/>
      <c r="E432" s="307">
        <v>1711001780</v>
      </c>
      <c r="F432" s="308" t="s">
        <v>507</v>
      </c>
      <c r="G432" s="310"/>
      <c r="H432" s="311"/>
      <c r="I432" s="312">
        <v>25</v>
      </c>
      <c r="J432" s="311">
        <v>34</v>
      </c>
      <c r="K432" s="313">
        <v>9.0909999999999993</v>
      </c>
      <c r="L432" s="314">
        <v>5</v>
      </c>
    </row>
    <row r="433" spans="2:12" x14ac:dyDescent="0.2">
      <c r="B433" s="401"/>
      <c r="C433" s="398"/>
      <c r="D433" s="398"/>
      <c r="E433" s="307">
        <v>1711002110</v>
      </c>
      <c r="F433" s="308" t="s">
        <v>268</v>
      </c>
      <c r="G433" s="310">
        <v>2</v>
      </c>
      <c r="H433" s="311"/>
      <c r="I433" s="312">
        <v>320</v>
      </c>
      <c r="J433" s="311">
        <v>354</v>
      </c>
      <c r="K433" s="313">
        <v>295.73901000000001</v>
      </c>
      <c r="L433" s="314">
        <v>328.66255000000001</v>
      </c>
    </row>
    <row r="434" spans="2:12" x14ac:dyDescent="0.2">
      <c r="B434" s="401"/>
      <c r="C434" s="398"/>
      <c r="D434" s="398"/>
      <c r="E434" s="307">
        <v>1711002130</v>
      </c>
      <c r="F434" s="308" t="s">
        <v>269</v>
      </c>
      <c r="G434" s="310"/>
      <c r="H434" s="311"/>
      <c r="I434" s="312">
        <v>45</v>
      </c>
      <c r="J434" s="311">
        <v>23</v>
      </c>
      <c r="K434" s="313">
        <v>54.787179999999999</v>
      </c>
      <c r="L434" s="314">
        <v>54.071010000000001</v>
      </c>
    </row>
    <row r="435" spans="2:12" x14ac:dyDescent="0.2">
      <c r="B435" s="401"/>
      <c r="C435" s="398"/>
      <c r="D435" s="398"/>
      <c r="E435" s="307">
        <v>1711002140</v>
      </c>
      <c r="F435" s="308" t="s">
        <v>433</v>
      </c>
      <c r="G435" s="310"/>
      <c r="H435" s="311"/>
      <c r="I435" s="312">
        <v>30</v>
      </c>
      <c r="J435" s="311">
        <v>0</v>
      </c>
      <c r="K435" s="313">
        <v>30.368860000000002</v>
      </c>
      <c r="L435" s="314">
        <v>0</v>
      </c>
    </row>
    <row r="436" spans="2:12" x14ac:dyDescent="0.2">
      <c r="B436" s="401"/>
      <c r="C436" s="398"/>
      <c r="D436" s="398"/>
      <c r="E436" s="307">
        <v>1711002210</v>
      </c>
      <c r="F436" s="308" t="s">
        <v>508</v>
      </c>
      <c r="G436" s="310"/>
      <c r="H436" s="311"/>
      <c r="I436" s="312">
        <v>0</v>
      </c>
      <c r="J436" s="311">
        <v>0</v>
      </c>
      <c r="K436" s="313">
        <v>3.2098200000000001</v>
      </c>
      <c r="L436" s="314">
        <v>1.8548199999999999</v>
      </c>
    </row>
    <row r="437" spans="2:12" x14ac:dyDescent="0.2">
      <c r="B437" s="401"/>
      <c r="C437" s="398"/>
      <c r="D437" s="399"/>
      <c r="E437" s="309">
        <v>1711002780</v>
      </c>
      <c r="F437" s="308" t="s">
        <v>509</v>
      </c>
      <c r="G437" s="310"/>
      <c r="H437" s="311"/>
      <c r="I437" s="312">
        <v>0</v>
      </c>
      <c r="J437" s="311">
        <v>0</v>
      </c>
      <c r="K437" s="313">
        <v>1.3220499999999999</v>
      </c>
      <c r="L437" s="314">
        <v>2.8895500000000003</v>
      </c>
    </row>
    <row r="438" spans="2:12" x14ac:dyDescent="0.2">
      <c r="B438" s="401"/>
      <c r="C438" s="398"/>
      <c r="D438" s="358" t="s">
        <v>272</v>
      </c>
      <c r="E438" s="316"/>
      <c r="F438" s="315"/>
      <c r="G438" s="317">
        <v>14.7</v>
      </c>
      <c r="H438" s="318"/>
      <c r="I438" s="319">
        <v>3043</v>
      </c>
      <c r="J438" s="318">
        <v>3043</v>
      </c>
      <c r="K438" s="320">
        <v>2930.8669699999996</v>
      </c>
      <c r="L438" s="321">
        <v>2653.7929100000001</v>
      </c>
    </row>
    <row r="439" spans="2:12" x14ac:dyDescent="0.2">
      <c r="B439" s="401"/>
      <c r="C439" s="398"/>
      <c r="D439" s="397" t="s">
        <v>176</v>
      </c>
      <c r="E439" s="322">
        <v>1712200110</v>
      </c>
      <c r="F439" s="308" t="s">
        <v>273</v>
      </c>
      <c r="G439" s="310">
        <v>15</v>
      </c>
      <c r="H439" s="311"/>
      <c r="I439" s="312">
        <v>2150</v>
      </c>
      <c r="J439" s="311">
        <v>2327</v>
      </c>
      <c r="K439" s="313">
        <v>2142.2077899999999</v>
      </c>
      <c r="L439" s="314">
        <v>2135.4663599999999</v>
      </c>
    </row>
    <row r="440" spans="2:12" x14ac:dyDescent="0.2">
      <c r="B440" s="401"/>
      <c r="C440" s="398"/>
      <c r="D440" s="398"/>
      <c r="E440" s="307">
        <v>1712200115</v>
      </c>
      <c r="F440" s="308" t="s">
        <v>274</v>
      </c>
      <c r="G440" s="310"/>
      <c r="H440" s="311"/>
      <c r="I440" s="312">
        <v>2000</v>
      </c>
      <c r="J440" s="311">
        <v>2000</v>
      </c>
      <c r="K440" s="313">
        <v>2073.6660000000002</v>
      </c>
      <c r="L440" s="314">
        <v>2019.17</v>
      </c>
    </row>
    <row r="441" spans="2:12" x14ac:dyDescent="0.2">
      <c r="B441" s="401"/>
      <c r="C441" s="398"/>
      <c r="D441" s="398"/>
      <c r="E441" s="307">
        <v>1712200130</v>
      </c>
      <c r="F441" s="308" t="s">
        <v>269</v>
      </c>
      <c r="G441" s="310"/>
      <c r="H441" s="311"/>
      <c r="I441" s="312">
        <v>530</v>
      </c>
      <c r="J441" s="311">
        <v>418</v>
      </c>
      <c r="K441" s="313">
        <v>508.68118000000004</v>
      </c>
      <c r="L441" s="314">
        <v>525.33315000000005</v>
      </c>
    </row>
    <row r="442" spans="2:12" x14ac:dyDescent="0.2">
      <c r="B442" s="401"/>
      <c r="C442" s="398"/>
      <c r="D442" s="398"/>
      <c r="E442" s="307">
        <v>1712200140</v>
      </c>
      <c r="F442" s="308" t="s">
        <v>270</v>
      </c>
      <c r="G442" s="310"/>
      <c r="H442" s="311"/>
      <c r="I442" s="312">
        <v>70</v>
      </c>
      <c r="J442" s="311">
        <v>90</v>
      </c>
      <c r="K442" s="313">
        <v>36.653129999999997</v>
      </c>
      <c r="L442" s="314">
        <v>51.292989999999996</v>
      </c>
    </row>
    <row r="443" spans="2:12" x14ac:dyDescent="0.2">
      <c r="B443" s="401"/>
      <c r="C443" s="398"/>
      <c r="D443" s="398"/>
      <c r="E443" s="307">
        <v>1712200750</v>
      </c>
      <c r="F443" s="308" t="s">
        <v>285</v>
      </c>
      <c r="G443" s="310"/>
      <c r="H443" s="311">
        <v>2000</v>
      </c>
      <c r="I443" s="312">
        <v>14500</v>
      </c>
      <c r="J443" s="311">
        <v>14700</v>
      </c>
      <c r="K443" s="313">
        <v>15212.873149999999</v>
      </c>
      <c r="L443" s="314">
        <v>16272.695039999999</v>
      </c>
    </row>
    <row r="444" spans="2:12" x14ac:dyDescent="0.2">
      <c r="B444" s="401"/>
      <c r="C444" s="398"/>
      <c r="D444" s="398"/>
      <c r="E444" s="307">
        <v>1712200752</v>
      </c>
      <c r="F444" s="308" t="s">
        <v>510</v>
      </c>
      <c r="G444" s="310"/>
      <c r="H444" s="311"/>
      <c r="I444" s="312">
        <v>761</v>
      </c>
      <c r="J444" s="311">
        <v>811</v>
      </c>
      <c r="K444" s="313">
        <v>729.79334999999992</v>
      </c>
      <c r="L444" s="314">
        <v>707.93119999999999</v>
      </c>
    </row>
    <row r="445" spans="2:12" x14ac:dyDescent="0.2">
      <c r="B445" s="401"/>
      <c r="C445" s="398"/>
      <c r="D445" s="398"/>
      <c r="E445" s="307">
        <v>1712200754</v>
      </c>
      <c r="F445" s="308" t="s">
        <v>511</v>
      </c>
      <c r="G445" s="310"/>
      <c r="H445" s="311"/>
      <c r="I445" s="312">
        <v>155</v>
      </c>
      <c r="J445" s="311">
        <v>155</v>
      </c>
      <c r="K445" s="313">
        <v>139.54181</v>
      </c>
      <c r="L445" s="314">
        <v>156.86482999999998</v>
      </c>
    </row>
    <row r="446" spans="2:12" x14ac:dyDescent="0.2">
      <c r="B446" s="401"/>
      <c r="C446" s="398"/>
      <c r="D446" s="398"/>
      <c r="E446" s="307">
        <v>1712200796</v>
      </c>
      <c r="F446" s="308" t="s">
        <v>286</v>
      </c>
      <c r="G446" s="310"/>
      <c r="H446" s="311"/>
      <c r="I446" s="312">
        <v>2200</v>
      </c>
      <c r="J446" s="311">
        <v>2262</v>
      </c>
      <c r="K446" s="313">
        <v>2243.279</v>
      </c>
      <c r="L446" s="314">
        <v>2335.4279999999999</v>
      </c>
    </row>
    <row r="447" spans="2:12" x14ac:dyDescent="0.2">
      <c r="B447" s="401"/>
      <c r="C447" s="398"/>
      <c r="D447" s="398"/>
      <c r="E447" s="307">
        <v>1712300751</v>
      </c>
      <c r="F447" s="308" t="s">
        <v>512</v>
      </c>
      <c r="G447" s="310"/>
      <c r="H447" s="311">
        <v>1400</v>
      </c>
      <c r="I447" s="312">
        <v>41000</v>
      </c>
      <c r="J447" s="311">
        <v>40230</v>
      </c>
      <c r="K447" s="313">
        <v>41490.822830000005</v>
      </c>
      <c r="L447" s="314">
        <v>37412.496590000002</v>
      </c>
    </row>
    <row r="448" spans="2:12" x14ac:dyDescent="0.2">
      <c r="B448" s="401"/>
      <c r="C448" s="398"/>
      <c r="D448" s="398"/>
      <c r="E448" s="307">
        <v>1712300752</v>
      </c>
      <c r="F448" s="308" t="s">
        <v>513</v>
      </c>
      <c r="G448" s="310"/>
      <c r="H448" s="311"/>
      <c r="I448" s="312">
        <v>0</v>
      </c>
      <c r="J448" s="311">
        <v>0</v>
      </c>
      <c r="K448" s="313">
        <v>511.358</v>
      </c>
      <c r="L448" s="314">
        <v>2509.0830000000001</v>
      </c>
    </row>
    <row r="449" spans="2:12" x14ac:dyDescent="0.2">
      <c r="B449" s="401"/>
      <c r="C449" s="398"/>
      <c r="D449" s="398"/>
      <c r="E449" s="307">
        <v>1712300930</v>
      </c>
      <c r="F449" s="308" t="s">
        <v>514</v>
      </c>
      <c r="G449" s="310"/>
      <c r="H449" s="311"/>
      <c r="I449" s="312">
        <v>15</v>
      </c>
      <c r="J449" s="311">
        <v>23</v>
      </c>
      <c r="K449" s="313">
        <v>15.332270000000001</v>
      </c>
      <c r="L449" s="314">
        <v>31.911519999999999</v>
      </c>
    </row>
    <row r="450" spans="2:12" x14ac:dyDescent="0.2">
      <c r="B450" s="401"/>
      <c r="C450" s="398"/>
      <c r="D450" s="398"/>
      <c r="E450" s="307">
        <v>1715000720</v>
      </c>
      <c r="F450" s="308" t="s">
        <v>275</v>
      </c>
      <c r="G450" s="310"/>
      <c r="H450" s="311"/>
      <c r="I450" s="312">
        <v>20</v>
      </c>
      <c r="J450" s="311">
        <v>27</v>
      </c>
      <c r="K450" s="313">
        <v>13.608000000000001</v>
      </c>
      <c r="L450" s="314">
        <v>22.968</v>
      </c>
    </row>
    <row r="451" spans="2:12" x14ac:dyDescent="0.2">
      <c r="B451" s="401"/>
      <c r="C451" s="398"/>
      <c r="D451" s="398"/>
      <c r="E451" s="307">
        <v>1715000750</v>
      </c>
      <c r="F451" s="308" t="s">
        <v>515</v>
      </c>
      <c r="G451" s="310"/>
      <c r="H451" s="311"/>
      <c r="I451" s="312">
        <v>350</v>
      </c>
      <c r="J451" s="311">
        <v>261</v>
      </c>
      <c r="K451" s="313">
        <v>280.8</v>
      </c>
      <c r="L451" s="314">
        <v>280.8</v>
      </c>
    </row>
    <row r="452" spans="2:12" x14ac:dyDescent="0.2">
      <c r="B452" s="401"/>
      <c r="C452" s="398"/>
      <c r="D452" s="399"/>
      <c r="E452" s="309">
        <v>1715000830</v>
      </c>
      <c r="F452" s="308" t="s">
        <v>516</v>
      </c>
      <c r="G452" s="310"/>
      <c r="H452" s="311"/>
      <c r="I452" s="312"/>
      <c r="J452" s="311">
        <v>170</v>
      </c>
      <c r="K452" s="313">
        <v>126.212</v>
      </c>
      <c r="L452" s="314">
        <v>131.80799999999999</v>
      </c>
    </row>
    <row r="453" spans="2:12" x14ac:dyDescent="0.2">
      <c r="B453" s="401"/>
      <c r="C453" s="398"/>
      <c r="D453" s="358" t="s">
        <v>517</v>
      </c>
      <c r="E453" s="316"/>
      <c r="F453" s="315"/>
      <c r="G453" s="317">
        <v>15</v>
      </c>
      <c r="H453" s="318">
        <v>3400</v>
      </c>
      <c r="I453" s="319">
        <v>63751</v>
      </c>
      <c r="J453" s="318">
        <v>63474</v>
      </c>
      <c r="K453" s="320">
        <v>65524.828510000007</v>
      </c>
      <c r="L453" s="321">
        <v>64593.248679999997</v>
      </c>
    </row>
    <row r="454" spans="2:12" x14ac:dyDescent="0.2">
      <c r="B454" s="401"/>
      <c r="C454" s="398"/>
      <c r="D454" s="397" t="s">
        <v>230</v>
      </c>
      <c r="E454" s="322">
        <v>1813200750</v>
      </c>
      <c r="F454" s="308" t="s">
        <v>518</v>
      </c>
      <c r="G454" s="310"/>
      <c r="H454" s="311">
        <v>300</v>
      </c>
      <c r="I454" s="312">
        <v>3900</v>
      </c>
      <c r="J454" s="311">
        <v>3900</v>
      </c>
      <c r="K454" s="313">
        <v>4170.8567299999995</v>
      </c>
      <c r="L454" s="314">
        <v>4374.1515199999994</v>
      </c>
    </row>
    <row r="455" spans="2:12" x14ac:dyDescent="0.2">
      <c r="B455" s="401"/>
      <c r="C455" s="398"/>
      <c r="D455" s="398"/>
      <c r="E455" s="307">
        <v>1814000750</v>
      </c>
      <c r="F455" s="308" t="s">
        <v>519</v>
      </c>
      <c r="G455" s="310"/>
      <c r="H455" s="311">
        <v>300</v>
      </c>
      <c r="I455" s="312">
        <v>1450</v>
      </c>
      <c r="J455" s="311">
        <v>1579</v>
      </c>
      <c r="K455" s="313">
        <v>1424.8106700000001</v>
      </c>
      <c r="L455" s="314">
        <v>1732.7745500000001</v>
      </c>
    </row>
    <row r="456" spans="2:12" x14ac:dyDescent="0.2">
      <c r="B456" s="401"/>
      <c r="C456" s="398"/>
      <c r="D456" s="398"/>
      <c r="E456" s="307">
        <v>1815010750</v>
      </c>
      <c r="F456" s="308" t="s">
        <v>520</v>
      </c>
      <c r="G456" s="310"/>
      <c r="H456" s="311">
        <v>100</v>
      </c>
      <c r="I456" s="312">
        <v>250</v>
      </c>
      <c r="J456" s="311">
        <v>240</v>
      </c>
      <c r="K456" s="313">
        <v>267.00355000000002</v>
      </c>
      <c r="L456" s="314">
        <v>300.71352000000002</v>
      </c>
    </row>
    <row r="457" spans="2:12" x14ac:dyDescent="0.2">
      <c r="B457" s="401"/>
      <c r="C457" s="398"/>
      <c r="D457" s="398"/>
      <c r="E457" s="307">
        <v>1815020750</v>
      </c>
      <c r="F457" s="308" t="s">
        <v>521</v>
      </c>
      <c r="G457" s="310"/>
      <c r="H457" s="311">
        <v>80</v>
      </c>
      <c r="I457" s="312">
        <v>250</v>
      </c>
      <c r="J457" s="311">
        <v>235</v>
      </c>
      <c r="K457" s="313">
        <v>253.49651999999998</v>
      </c>
      <c r="L457" s="314">
        <v>276.33816999999999</v>
      </c>
    </row>
    <row r="458" spans="2:12" x14ac:dyDescent="0.2">
      <c r="B458" s="401"/>
      <c r="C458" s="398"/>
      <c r="D458" s="398"/>
      <c r="E458" s="307">
        <v>1815030750</v>
      </c>
      <c r="F458" s="308" t="s">
        <v>522</v>
      </c>
      <c r="G458" s="310"/>
      <c r="H458" s="311">
        <v>60</v>
      </c>
      <c r="I458" s="312">
        <v>250</v>
      </c>
      <c r="J458" s="311">
        <v>253</v>
      </c>
      <c r="K458" s="313">
        <v>272.22550000000001</v>
      </c>
      <c r="L458" s="314">
        <v>290.30221999999998</v>
      </c>
    </row>
    <row r="459" spans="2:12" x14ac:dyDescent="0.2">
      <c r="B459" s="401"/>
      <c r="C459" s="398"/>
      <c r="D459" s="398"/>
      <c r="E459" s="307">
        <v>1815040750</v>
      </c>
      <c r="F459" s="308" t="s">
        <v>523</v>
      </c>
      <c r="G459" s="310"/>
      <c r="H459" s="311"/>
      <c r="I459" s="312">
        <v>251</v>
      </c>
      <c r="J459" s="311">
        <v>187</v>
      </c>
      <c r="K459" s="313">
        <v>219.31460000000001</v>
      </c>
      <c r="L459" s="314">
        <v>238.37885999999997</v>
      </c>
    </row>
    <row r="460" spans="2:12" x14ac:dyDescent="0.2">
      <c r="B460" s="401"/>
      <c r="C460" s="398"/>
      <c r="D460" s="398"/>
      <c r="E460" s="307">
        <v>1817200751</v>
      </c>
      <c r="F460" s="308" t="s">
        <v>524</v>
      </c>
      <c r="G460" s="310"/>
      <c r="H460" s="311">
        <v>25</v>
      </c>
      <c r="I460" s="312">
        <v>25</v>
      </c>
      <c r="J460" s="311">
        <v>51</v>
      </c>
      <c r="K460" s="313">
        <v>26.896830000000001</v>
      </c>
      <c r="L460" s="314">
        <v>40.140029999999996</v>
      </c>
    </row>
    <row r="461" spans="2:12" x14ac:dyDescent="0.2">
      <c r="B461" s="401"/>
      <c r="C461" s="398"/>
      <c r="D461" s="398"/>
      <c r="E461" s="307">
        <v>1817910750</v>
      </c>
      <c r="F461" s="308" t="s">
        <v>525</v>
      </c>
      <c r="G461" s="310"/>
      <c r="H461" s="311">
        <v>30</v>
      </c>
      <c r="I461" s="312">
        <v>90</v>
      </c>
      <c r="J461" s="311">
        <v>107</v>
      </c>
      <c r="K461" s="313">
        <v>91.845910000000003</v>
      </c>
      <c r="L461" s="314">
        <v>117.83835999999999</v>
      </c>
    </row>
    <row r="462" spans="2:12" x14ac:dyDescent="0.2">
      <c r="B462" s="401"/>
      <c r="C462" s="398"/>
      <c r="D462" s="399"/>
      <c r="E462" s="309">
        <v>1938000750</v>
      </c>
      <c r="F462" s="308" t="s">
        <v>526</v>
      </c>
      <c r="G462" s="310"/>
      <c r="H462" s="311">
        <v>50</v>
      </c>
      <c r="I462" s="312">
        <v>200</v>
      </c>
      <c r="J462" s="311">
        <v>270</v>
      </c>
      <c r="K462" s="313">
        <v>308.06166999999999</v>
      </c>
      <c r="L462" s="314">
        <v>244.27298999999999</v>
      </c>
    </row>
    <row r="463" spans="2:12" x14ac:dyDescent="0.2">
      <c r="B463" s="401"/>
      <c r="C463" s="398"/>
      <c r="D463" s="358" t="s">
        <v>527</v>
      </c>
      <c r="E463" s="316"/>
      <c r="F463" s="315"/>
      <c r="G463" s="317"/>
      <c r="H463" s="318">
        <v>945</v>
      </c>
      <c r="I463" s="319">
        <v>6666</v>
      </c>
      <c r="J463" s="318">
        <v>6822</v>
      </c>
      <c r="K463" s="320">
        <v>7034.5119799999984</v>
      </c>
      <c r="L463" s="321">
        <v>7614.9102199999988</v>
      </c>
    </row>
    <row r="464" spans="2:12" x14ac:dyDescent="0.2">
      <c r="B464" s="401"/>
      <c r="C464" s="398"/>
      <c r="D464" s="397" t="s">
        <v>177</v>
      </c>
      <c r="E464" s="322">
        <v>1746100110</v>
      </c>
      <c r="F464" s="308" t="s">
        <v>528</v>
      </c>
      <c r="G464" s="310">
        <v>8</v>
      </c>
      <c r="H464" s="311"/>
      <c r="I464" s="312">
        <v>1440</v>
      </c>
      <c r="J464" s="311">
        <v>925</v>
      </c>
      <c r="K464" s="313">
        <v>1063.0820800000001</v>
      </c>
      <c r="L464" s="314">
        <v>1035.9788900000001</v>
      </c>
    </row>
    <row r="465" spans="2:12" x14ac:dyDescent="0.2">
      <c r="B465" s="401"/>
      <c r="C465" s="398"/>
      <c r="D465" s="398"/>
      <c r="E465" s="307">
        <v>1746100130</v>
      </c>
      <c r="F465" s="308" t="s">
        <v>269</v>
      </c>
      <c r="G465" s="310"/>
      <c r="H465" s="311"/>
      <c r="I465" s="312">
        <v>140</v>
      </c>
      <c r="J465" s="311">
        <v>99</v>
      </c>
      <c r="K465" s="313">
        <v>133.94459000000001</v>
      </c>
      <c r="L465" s="314">
        <v>129.39022</v>
      </c>
    </row>
    <row r="466" spans="2:12" x14ac:dyDescent="0.2">
      <c r="B466" s="401"/>
      <c r="C466" s="398"/>
      <c r="D466" s="398"/>
      <c r="E466" s="307">
        <v>1746100140</v>
      </c>
      <c r="F466" s="308" t="s">
        <v>529</v>
      </c>
      <c r="G466" s="310"/>
      <c r="H466" s="311"/>
      <c r="I466" s="312">
        <v>120</v>
      </c>
      <c r="J466" s="311">
        <v>110</v>
      </c>
      <c r="K466" s="313">
        <v>116.2423</v>
      </c>
      <c r="L466" s="314">
        <v>92.936869999999999</v>
      </c>
    </row>
    <row r="467" spans="2:12" x14ac:dyDescent="0.2">
      <c r="B467" s="401"/>
      <c r="C467" s="398"/>
      <c r="D467" s="398"/>
      <c r="E467" s="307">
        <v>1746100210</v>
      </c>
      <c r="F467" s="308" t="s">
        <v>530</v>
      </c>
      <c r="G467" s="310"/>
      <c r="H467" s="311"/>
      <c r="I467" s="312">
        <v>0</v>
      </c>
      <c r="J467" s="311">
        <v>0</v>
      </c>
      <c r="K467" s="313">
        <v>41.98028</v>
      </c>
      <c r="L467" s="314">
        <v>23.42014</v>
      </c>
    </row>
    <row r="468" spans="2:12" x14ac:dyDescent="0.2">
      <c r="B468" s="401"/>
      <c r="C468" s="398"/>
      <c r="D468" s="398"/>
      <c r="E468" s="307">
        <v>1746100430</v>
      </c>
      <c r="F468" s="308" t="s">
        <v>531</v>
      </c>
      <c r="G468" s="310"/>
      <c r="H468" s="311"/>
      <c r="I468" s="312">
        <v>130</v>
      </c>
      <c r="J468" s="311">
        <v>130</v>
      </c>
      <c r="K468" s="313">
        <v>121.38142000000001</v>
      </c>
      <c r="L468" s="314">
        <v>130.14846</v>
      </c>
    </row>
    <row r="469" spans="2:12" x14ac:dyDescent="0.2">
      <c r="B469" s="401"/>
      <c r="C469" s="398"/>
      <c r="D469" s="398"/>
      <c r="E469" s="307">
        <v>1746100432</v>
      </c>
      <c r="F469" s="308" t="s">
        <v>532</v>
      </c>
      <c r="G469" s="310"/>
      <c r="H469" s="311"/>
      <c r="I469" s="312">
        <v>1000</v>
      </c>
      <c r="J469" s="311">
        <v>1000</v>
      </c>
      <c r="K469" s="313">
        <v>1180.95273</v>
      </c>
      <c r="L469" s="314">
        <v>1153.58599</v>
      </c>
    </row>
    <row r="470" spans="2:12" x14ac:dyDescent="0.2">
      <c r="B470" s="401"/>
      <c r="C470" s="398"/>
      <c r="D470" s="398"/>
      <c r="E470" s="307">
        <v>1746100470</v>
      </c>
      <c r="F470" s="308" t="s">
        <v>533</v>
      </c>
      <c r="G470" s="310"/>
      <c r="H470" s="311"/>
      <c r="I470" s="312">
        <v>2</v>
      </c>
      <c r="J470" s="311">
        <v>2</v>
      </c>
      <c r="K470" s="313">
        <v>1</v>
      </c>
      <c r="L470" s="314">
        <v>1</v>
      </c>
    </row>
    <row r="471" spans="2:12" x14ac:dyDescent="0.2">
      <c r="B471" s="401"/>
      <c r="C471" s="398"/>
      <c r="D471" s="398"/>
      <c r="E471" s="307">
        <v>1746100511</v>
      </c>
      <c r="F471" s="308" t="s">
        <v>534</v>
      </c>
      <c r="G471" s="310"/>
      <c r="H471" s="311"/>
      <c r="I471" s="312">
        <v>0</v>
      </c>
      <c r="J471" s="311">
        <v>0</v>
      </c>
      <c r="K471" s="313">
        <v>1</v>
      </c>
      <c r="L471" s="314">
        <v>2</v>
      </c>
    </row>
    <row r="472" spans="2:12" x14ac:dyDescent="0.2">
      <c r="B472" s="401"/>
      <c r="C472" s="398"/>
      <c r="D472" s="398"/>
      <c r="E472" s="307">
        <v>1746100720</v>
      </c>
      <c r="F472" s="308" t="s">
        <v>535</v>
      </c>
      <c r="G472" s="310"/>
      <c r="H472" s="311"/>
      <c r="I472" s="312">
        <v>100</v>
      </c>
      <c r="J472" s="311">
        <v>108</v>
      </c>
      <c r="K472" s="313">
        <v>85.304369999999992</v>
      </c>
      <c r="L472" s="314">
        <v>106.64509</v>
      </c>
    </row>
    <row r="473" spans="2:12" x14ac:dyDescent="0.2">
      <c r="B473" s="401"/>
      <c r="C473" s="398"/>
      <c r="D473" s="398"/>
      <c r="E473" s="307">
        <v>1746100750</v>
      </c>
      <c r="F473" s="308" t="s">
        <v>536</v>
      </c>
      <c r="G473" s="310"/>
      <c r="H473" s="311"/>
      <c r="I473" s="312">
        <v>360</v>
      </c>
      <c r="J473" s="311">
        <v>390</v>
      </c>
      <c r="K473" s="313">
        <v>365.91842000000003</v>
      </c>
      <c r="L473" s="314">
        <v>374.09233</v>
      </c>
    </row>
    <row r="474" spans="2:12" x14ac:dyDescent="0.2">
      <c r="B474" s="401"/>
      <c r="C474" s="398"/>
      <c r="D474" s="398"/>
      <c r="E474" s="307">
        <v>1746100752</v>
      </c>
      <c r="F474" s="308" t="s">
        <v>537</v>
      </c>
      <c r="G474" s="310"/>
      <c r="H474" s="311"/>
      <c r="I474" s="312">
        <v>916</v>
      </c>
      <c r="J474" s="311">
        <v>824</v>
      </c>
      <c r="K474" s="313">
        <v>868.70900000000006</v>
      </c>
      <c r="L474" s="314">
        <v>837.25699999999995</v>
      </c>
    </row>
    <row r="475" spans="2:12" x14ac:dyDescent="0.2">
      <c r="B475" s="401"/>
      <c r="C475" s="398"/>
      <c r="D475" s="398"/>
      <c r="E475" s="307">
        <v>1746100754</v>
      </c>
      <c r="F475" s="308" t="s">
        <v>538</v>
      </c>
      <c r="G475" s="310"/>
      <c r="H475" s="311"/>
      <c r="I475" s="312">
        <v>1000</v>
      </c>
      <c r="J475" s="311">
        <v>865</v>
      </c>
      <c r="K475" s="313">
        <v>967.63200000000006</v>
      </c>
      <c r="L475" s="314">
        <v>1165.396</v>
      </c>
    </row>
    <row r="476" spans="2:12" x14ac:dyDescent="0.2">
      <c r="B476" s="401"/>
      <c r="C476" s="398"/>
      <c r="D476" s="398"/>
      <c r="E476" s="307">
        <v>1746100930</v>
      </c>
      <c r="F476" s="308" t="s">
        <v>539</v>
      </c>
      <c r="G476" s="310"/>
      <c r="H476" s="311"/>
      <c r="I476" s="312">
        <v>9</v>
      </c>
      <c r="J476" s="311">
        <v>9</v>
      </c>
      <c r="K476" s="313">
        <v>39.400100000000002</v>
      </c>
      <c r="L476" s="314">
        <v>40.336100000000002</v>
      </c>
    </row>
    <row r="477" spans="2:12" x14ac:dyDescent="0.2">
      <c r="B477" s="401"/>
      <c r="C477" s="398"/>
      <c r="D477" s="398"/>
      <c r="E477" s="307">
        <v>1746101110</v>
      </c>
      <c r="F477" s="308" t="s">
        <v>540</v>
      </c>
      <c r="G477" s="310">
        <v>3</v>
      </c>
      <c r="H477" s="311"/>
      <c r="I477" s="312">
        <v>425</v>
      </c>
      <c r="J477" s="311">
        <v>561</v>
      </c>
      <c r="K477" s="313">
        <v>486.46330999999998</v>
      </c>
      <c r="L477" s="314">
        <v>543.85969999999998</v>
      </c>
    </row>
    <row r="478" spans="2:12" x14ac:dyDescent="0.2">
      <c r="B478" s="401"/>
      <c r="C478" s="398"/>
      <c r="D478" s="398"/>
      <c r="E478" s="307">
        <v>1746101130</v>
      </c>
      <c r="F478" s="308" t="s">
        <v>541</v>
      </c>
      <c r="G478" s="310"/>
      <c r="H478" s="311"/>
      <c r="I478" s="312">
        <v>50</v>
      </c>
      <c r="J478" s="311">
        <v>48</v>
      </c>
      <c r="K478" s="313">
        <v>67.884749999999997</v>
      </c>
      <c r="L478" s="314">
        <v>77.794970000000006</v>
      </c>
    </row>
    <row r="479" spans="2:12" x14ac:dyDescent="0.2">
      <c r="B479" s="401"/>
      <c r="C479" s="398"/>
      <c r="D479" s="398"/>
      <c r="E479" s="307">
        <v>1746101140</v>
      </c>
      <c r="F479" s="308" t="s">
        <v>542</v>
      </c>
      <c r="G479" s="310"/>
      <c r="H479" s="311"/>
      <c r="I479" s="312">
        <v>50</v>
      </c>
      <c r="J479" s="311">
        <v>50</v>
      </c>
      <c r="K479" s="313">
        <v>46.963009999999997</v>
      </c>
      <c r="L479" s="314">
        <v>51.882510000000003</v>
      </c>
    </row>
    <row r="480" spans="2:12" x14ac:dyDescent="0.2">
      <c r="B480" s="401"/>
      <c r="C480" s="398"/>
      <c r="D480" s="398"/>
      <c r="E480" s="307">
        <v>1746101210</v>
      </c>
      <c r="F480" s="308" t="s">
        <v>543</v>
      </c>
      <c r="G480" s="310">
        <v>0.7</v>
      </c>
      <c r="H480" s="311"/>
      <c r="I480" s="312">
        <v>85</v>
      </c>
      <c r="J480" s="311">
        <v>80</v>
      </c>
      <c r="K480" s="313">
        <v>39.74109</v>
      </c>
      <c r="L480" s="314">
        <v>45.697050000000004</v>
      </c>
    </row>
    <row r="481" spans="2:12" x14ac:dyDescent="0.2">
      <c r="B481" s="401"/>
      <c r="C481" s="398"/>
      <c r="D481" s="398"/>
      <c r="E481" s="307">
        <v>1746101550</v>
      </c>
      <c r="F481" s="308" t="s">
        <v>544</v>
      </c>
      <c r="G481" s="310"/>
      <c r="H481" s="311"/>
      <c r="I481" s="312">
        <v>0</v>
      </c>
      <c r="J481" s="311">
        <v>0</v>
      </c>
      <c r="K481" s="313">
        <v>9.2230000000000008</v>
      </c>
      <c r="L481" s="314">
        <v>19.998999999999999</v>
      </c>
    </row>
    <row r="482" spans="2:12" x14ac:dyDescent="0.2">
      <c r="B482" s="401"/>
      <c r="C482" s="398"/>
      <c r="D482" s="398"/>
      <c r="E482" s="307">
        <v>1746101742</v>
      </c>
      <c r="F482" s="308" t="s">
        <v>545</v>
      </c>
      <c r="G482" s="310"/>
      <c r="H482" s="311"/>
      <c r="I482" s="312">
        <v>180</v>
      </c>
      <c r="J482" s="311">
        <v>180</v>
      </c>
      <c r="K482" s="313">
        <v>183.28746000000001</v>
      </c>
      <c r="L482" s="314">
        <v>220.39915999999999</v>
      </c>
    </row>
    <row r="483" spans="2:12" x14ac:dyDescent="0.2">
      <c r="B483" s="401"/>
      <c r="C483" s="398"/>
      <c r="D483" s="399"/>
      <c r="E483" s="309">
        <v>1746101751</v>
      </c>
      <c r="F483" s="308" t="s">
        <v>546</v>
      </c>
      <c r="G483" s="310"/>
      <c r="H483" s="311"/>
      <c r="I483" s="312">
        <v>80</v>
      </c>
      <c r="J483" s="311">
        <v>75</v>
      </c>
      <c r="K483" s="313">
        <v>11.352</v>
      </c>
      <c r="L483" s="314">
        <v>17.3</v>
      </c>
    </row>
    <row r="484" spans="2:12" x14ac:dyDescent="0.2">
      <c r="B484" s="401"/>
      <c r="C484" s="398"/>
      <c r="D484" s="358" t="s">
        <v>547</v>
      </c>
      <c r="E484" s="316"/>
      <c r="F484" s="315"/>
      <c r="G484" s="317">
        <v>11.7</v>
      </c>
      <c r="H484" s="318"/>
      <c r="I484" s="319">
        <v>6087</v>
      </c>
      <c r="J484" s="318">
        <v>5456</v>
      </c>
      <c r="K484" s="320">
        <v>5831.4619100000009</v>
      </c>
      <c r="L484" s="321">
        <v>6069.1194800000003</v>
      </c>
    </row>
    <row r="485" spans="2:12" x14ac:dyDescent="0.2">
      <c r="B485" s="401"/>
      <c r="C485" s="398"/>
      <c r="D485" s="357" t="s">
        <v>178</v>
      </c>
      <c r="E485" s="335">
        <v>1923000810</v>
      </c>
      <c r="F485" s="308" t="s">
        <v>548</v>
      </c>
      <c r="G485" s="310"/>
      <c r="H485" s="311"/>
      <c r="I485" s="312">
        <v>2000</v>
      </c>
      <c r="J485" s="311">
        <v>1994</v>
      </c>
      <c r="K485" s="313">
        <v>1937</v>
      </c>
      <c r="L485" s="314">
        <v>1880</v>
      </c>
    </row>
    <row r="486" spans="2:12" x14ac:dyDescent="0.2">
      <c r="B486" s="401"/>
      <c r="C486" s="399"/>
      <c r="D486" s="358" t="s">
        <v>549</v>
      </c>
      <c r="E486" s="315"/>
      <c r="F486" s="315"/>
      <c r="G486" s="317"/>
      <c r="H486" s="318"/>
      <c r="I486" s="319">
        <v>2000</v>
      </c>
      <c r="J486" s="318">
        <v>1994</v>
      </c>
      <c r="K486" s="320">
        <v>1937</v>
      </c>
      <c r="L486" s="321">
        <v>1880</v>
      </c>
    </row>
    <row r="487" spans="2:12" ht="15" thickBot="1" x14ac:dyDescent="0.25">
      <c r="B487" s="402"/>
      <c r="C487" s="375" t="s">
        <v>28</v>
      </c>
      <c r="D487" s="360"/>
      <c r="E487" s="329"/>
      <c r="F487" s="329"/>
      <c r="G487" s="336">
        <v>58.400000000000006</v>
      </c>
      <c r="H487" s="337">
        <v>6915</v>
      </c>
      <c r="I487" s="338">
        <v>98721</v>
      </c>
      <c r="J487" s="337">
        <v>98408</v>
      </c>
      <c r="K487" s="339">
        <v>101068.33745000002</v>
      </c>
      <c r="L487" s="340">
        <v>100807.08533999999</v>
      </c>
    </row>
    <row r="488" spans="2:12" ht="15" thickBot="1" x14ac:dyDescent="0.25">
      <c r="B488" s="370" t="s">
        <v>179</v>
      </c>
      <c r="C488" s="377"/>
      <c r="D488" s="363"/>
      <c r="E488" s="349"/>
      <c r="F488" s="349"/>
      <c r="G488" s="342">
        <v>58.400000000000006</v>
      </c>
      <c r="H488" s="343">
        <v>6915</v>
      </c>
      <c r="I488" s="344">
        <v>97699</v>
      </c>
      <c r="J488" s="343">
        <v>96916</v>
      </c>
      <c r="K488" s="345">
        <v>99567.488800000021</v>
      </c>
      <c r="L488" s="346">
        <v>97953.842169999989</v>
      </c>
    </row>
    <row r="489" spans="2:12" x14ac:dyDescent="0.2">
      <c r="B489" s="400" t="s">
        <v>100</v>
      </c>
      <c r="C489" s="403" t="s">
        <v>7</v>
      </c>
      <c r="D489" s="403" t="s">
        <v>162</v>
      </c>
      <c r="E489" s="307">
        <v>1317910650</v>
      </c>
      <c r="F489" s="308" t="s">
        <v>788</v>
      </c>
      <c r="G489" s="310"/>
      <c r="H489" s="311"/>
      <c r="I489" s="312">
        <v>-4</v>
      </c>
      <c r="J489" s="311">
        <v>-4</v>
      </c>
      <c r="K489" s="313">
        <v>-0.75</v>
      </c>
      <c r="L489" s="314">
        <v>0</v>
      </c>
    </row>
    <row r="490" spans="2:12" x14ac:dyDescent="0.2">
      <c r="B490" s="401"/>
      <c r="C490" s="398"/>
      <c r="D490" s="398"/>
      <c r="E490" s="307">
        <v>1317910920</v>
      </c>
      <c r="F490" s="308" t="s">
        <v>789</v>
      </c>
      <c r="G490" s="310"/>
      <c r="H490" s="311"/>
      <c r="I490" s="312">
        <v>-480</v>
      </c>
      <c r="J490" s="311">
        <v>-480</v>
      </c>
      <c r="K490" s="313">
        <v>-491.43118000000004</v>
      </c>
      <c r="L490" s="314">
        <v>-476.61273999999997</v>
      </c>
    </row>
    <row r="491" spans="2:12" x14ac:dyDescent="0.2">
      <c r="B491" s="401"/>
      <c r="C491" s="398"/>
      <c r="D491" s="399"/>
      <c r="E491" s="309">
        <v>1317910921</v>
      </c>
      <c r="F491" s="308" t="s">
        <v>790</v>
      </c>
      <c r="G491" s="310"/>
      <c r="H491" s="311"/>
      <c r="I491" s="312">
        <v>-195</v>
      </c>
      <c r="J491" s="311">
        <v>-195</v>
      </c>
      <c r="K491" s="313">
        <v>0</v>
      </c>
      <c r="L491" s="314">
        <v>-77.632429999999999</v>
      </c>
    </row>
    <row r="492" spans="2:12" x14ac:dyDescent="0.2">
      <c r="B492" s="401"/>
      <c r="C492" s="398"/>
      <c r="D492" s="358" t="s">
        <v>563</v>
      </c>
      <c r="E492" s="316"/>
      <c r="F492" s="315"/>
      <c r="G492" s="317"/>
      <c r="H492" s="318"/>
      <c r="I492" s="319">
        <v>-679</v>
      </c>
      <c r="J492" s="318">
        <v>-679</v>
      </c>
      <c r="K492" s="320">
        <v>-492.18118000000004</v>
      </c>
      <c r="L492" s="321">
        <v>-554.24516999999992</v>
      </c>
    </row>
    <row r="493" spans="2:12" x14ac:dyDescent="0.2">
      <c r="B493" s="401"/>
      <c r="C493" s="398"/>
      <c r="D493" s="397" t="s">
        <v>163</v>
      </c>
      <c r="E493" s="322">
        <v>1312200220</v>
      </c>
      <c r="F493" s="308" t="s">
        <v>791</v>
      </c>
      <c r="G493" s="310"/>
      <c r="H493" s="311"/>
      <c r="I493" s="312">
        <v>-227</v>
      </c>
      <c r="J493" s="311">
        <v>-239</v>
      </c>
      <c r="K493" s="313">
        <v>-242.25252999999998</v>
      </c>
      <c r="L493" s="314">
        <v>-244.06089</v>
      </c>
    </row>
    <row r="494" spans="2:12" x14ac:dyDescent="0.2">
      <c r="B494" s="401"/>
      <c r="C494" s="398"/>
      <c r="D494" s="398"/>
      <c r="E494" s="307">
        <v>1313200220</v>
      </c>
      <c r="F494" s="308" t="s">
        <v>792</v>
      </c>
      <c r="G494" s="310"/>
      <c r="H494" s="311">
        <v>-200</v>
      </c>
      <c r="I494" s="312">
        <v>-278</v>
      </c>
      <c r="J494" s="311">
        <v>-468</v>
      </c>
      <c r="K494" s="313">
        <v>-403.66200000000003</v>
      </c>
      <c r="L494" s="314">
        <v>-512.93700000000001</v>
      </c>
    </row>
    <row r="495" spans="2:12" x14ac:dyDescent="0.2">
      <c r="B495" s="401"/>
      <c r="C495" s="398"/>
      <c r="D495" s="398"/>
      <c r="E495" s="307">
        <v>1314000220</v>
      </c>
      <c r="F495" s="308" t="s">
        <v>793</v>
      </c>
      <c r="G495" s="310"/>
      <c r="H495" s="311"/>
      <c r="I495" s="312">
        <v>-210</v>
      </c>
      <c r="J495" s="311">
        <v>-195</v>
      </c>
      <c r="K495" s="313">
        <v>-162.5</v>
      </c>
      <c r="L495" s="314">
        <v>-227.45099999999999</v>
      </c>
    </row>
    <row r="496" spans="2:12" x14ac:dyDescent="0.2">
      <c r="B496" s="401"/>
      <c r="C496" s="398"/>
      <c r="D496" s="398"/>
      <c r="E496" s="307">
        <v>1315008220</v>
      </c>
      <c r="F496" s="308" t="s">
        <v>566</v>
      </c>
      <c r="G496" s="310"/>
      <c r="H496" s="311"/>
      <c r="I496" s="312">
        <v>0</v>
      </c>
      <c r="J496" s="311">
        <v>-6</v>
      </c>
      <c r="K496" s="313">
        <v>0</v>
      </c>
      <c r="L496" s="314">
        <v>0</v>
      </c>
    </row>
    <row r="497" spans="2:12" x14ac:dyDescent="0.2">
      <c r="B497" s="401"/>
      <c r="C497" s="398"/>
      <c r="D497" s="398"/>
      <c r="E497" s="307">
        <v>1315010220</v>
      </c>
      <c r="F497" s="308" t="s">
        <v>794</v>
      </c>
      <c r="G497" s="310"/>
      <c r="H497" s="311"/>
      <c r="I497" s="312">
        <v>-36</v>
      </c>
      <c r="J497" s="311">
        <v>-36</v>
      </c>
      <c r="K497" s="313">
        <v>-29.743000000000002</v>
      </c>
      <c r="L497" s="314">
        <v>-39.396000000000001</v>
      </c>
    </row>
    <row r="498" spans="2:12" x14ac:dyDescent="0.2">
      <c r="B498" s="401"/>
      <c r="C498" s="398"/>
      <c r="D498" s="398"/>
      <c r="E498" s="307">
        <v>1315020220</v>
      </c>
      <c r="F498" s="308" t="s">
        <v>795</v>
      </c>
      <c r="G498" s="310"/>
      <c r="H498" s="311"/>
      <c r="I498" s="312">
        <v>-36</v>
      </c>
      <c r="J498" s="311">
        <v>-34</v>
      </c>
      <c r="K498" s="313">
        <v>-32.241999999999997</v>
      </c>
      <c r="L498" s="314">
        <v>-30.38</v>
      </c>
    </row>
    <row r="499" spans="2:12" x14ac:dyDescent="0.2">
      <c r="B499" s="401"/>
      <c r="C499" s="398"/>
      <c r="D499" s="398"/>
      <c r="E499" s="307">
        <v>1315030220</v>
      </c>
      <c r="F499" s="308" t="s">
        <v>796</v>
      </c>
      <c r="G499" s="310"/>
      <c r="H499" s="311"/>
      <c r="I499" s="312">
        <v>-35</v>
      </c>
      <c r="J499" s="311">
        <v>-34</v>
      </c>
      <c r="K499" s="313">
        <v>0</v>
      </c>
      <c r="L499" s="314">
        <v>-29.939</v>
      </c>
    </row>
    <row r="500" spans="2:12" x14ac:dyDescent="0.2">
      <c r="B500" s="401"/>
      <c r="C500" s="398"/>
      <c r="D500" s="398"/>
      <c r="E500" s="307">
        <v>1315040220</v>
      </c>
      <c r="F500" s="308" t="s">
        <v>797</v>
      </c>
      <c r="G500" s="310"/>
      <c r="H500" s="311"/>
      <c r="I500" s="312">
        <v>-33</v>
      </c>
      <c r="J500" s="311">
        <v>-30</v>
      </c>
      <c r="K500" s="313">
        <v>-26.46</v>
      </c>
      <c r="L500" s="314">
        <v>-27.146000000000001</v>
      </c>
    </row>
    <row r="501" spans="2:12" x14ac:dyDescent="0.2">
      <c r="B501" s="401"/>
      <c r="C501" s="398"/>
      <c r="D501" s="398"/>
      <c r="E501" s="307">
        <v>1315200220</v>
      </c>
      <c r="F501" s="308" t="s">
        <v>798</v>
      </c>
      <c r="G501" s="310"/>
      <c r="H501" s="311"/>
      <c r="I501" s="312">
        <v>-7</v>
      </c>
      <c r="J501" s="311">
        <v>-6</v>
      </c>
      <c r="K501" s="313">
        <v>0</v>
      </c>
      <c r="L501" s="314">
        <v>0</v>
      </c>
    </row>
    <row r="502" spans="2:12" x14ac:dyDescent="0.2">
      <c r="B502" s="401"/>
      <c r="C502" s="398"/>
      <c r="D502" s="399"/>
      <c r="E502" s="309">
        <v>1315400220</v>
      </c>
      <c r="F502" s="308" t="s">
        <v>799</v>
      </c>
      <c r="G502" s="310"/>
      <c r="H502" s="311"/>
      <c r="I502" s="312">
        <v>-8</v>
      </c>
      <c r="J502" s="311">
        <v>-8</v>
      </c>
      <c r="K502" s="313">
        <v>0</v>
      </c>
      <c r="L502" s="314">
        <v>0</v>
      </c>
    </row>
    <row r="503" spans="2:12" x14ac:dyDescent="0.2">
      <c r="B503" s="401"/>
      <c r="C503" s="398"/>
      <c r="D503" s="358" t="s">
        <v>577</v>
      </c>
      <c r="E503" s="316"/>
      <c r="F503" s="315"/>
      <c r="G503" s="317"/>
      <c r="H503" s="318">
        <v>-200</v>
      </c>
      <c r="I503" s="319">
        <v>-870</v>
      </c>
      <c r="J503" s="318">
        <v>-1056</v>
      </c>
      <c r="K503" s="320">
        <v>-896.85953000000006</v>
      </c>
      <c r="L503" s="321">
        <v>-1111.30989</v>
      </c>
    </row>
    <row r="504" spans="2:12" x14ac:dyDescent="0.2">
      <c r="B504" s="401"/>
      <c r="C504" s="398"/>
      <c r="D504" s="397" t="s">
        <v>164</v>
      </c>
      <c r="E504" s="322">
        <v>1312000220</v>
      </c>
      <c r="F504" s="308" t="s">
        <v>579</v>
      </c>
      <c r="G504" s="310"/>
      <c r="H504" s="311"/>
      <c r="I504" s="312">
        <v>-60</v>
      </c>
      <c r="J504" s="311">
        <v>-60</v>
      </c>
      <c r="K504" s="313">
        <v>-63.48</v>
      </c>
      <c r="L504" s="314">
        <v>-64.56</v>
      </c>
    </row>
    <row r="505" spans="2:12" x14ac:dyDescent="0.2">
      <c r="B505" s="401"/>
      <c r="C505" s="398"/>
      <c r="D505" s="398"/>
      <c r="E505" s="307">
        <v>1312000920</v>
      </c>
      <c r="F505" s="308" t="s">
        <v>800</v>
      </c>
      <c r="G505" s="310"/>
      <c r="H505" s="311"/>
      <c r="I505" s="312">
        <v>-120</v>
      </c>
      <c r="J505" s="311">
        <v>-120</v>
      </c>
      <c r="K505" s="313">
        <v>0</v>
      </c>
      <c r="L505" s="314">
        <v>0</v>
      </c>
    </row>
    <row r="506" spans="2:12" x14ac:dyDescent="0.2">
      <c r="B506" s="401"/>
      <c r="C506" s="398"/>
      <c r="D506" s="398"/>
      <c r="E506" s="307">
        <v>1312200410</v>
      </c>
      <c r="F506" s="308" t="s">
        <v>801</v>
      </c>
      <c r="G506" s="310"/>
      <c r="H506" s="311"/>
      <c r="I506" s="312">
        <v>-200</v>
      </c>
      <c r="J506" s="311">
        <v>-300</v>
      </c>
      <c r="K506" s="313">
        <v>-144.02699999999999</v>
      </c>
      <c r="L506" s="314">
        <v>-133.51599999999999</v>
      </c>
    </row>
    <row r="507" spans="2:12" x14ac:dyDescent="0.2">
      <c r="B507" s="401"/>
      <c r="C507" s="398"/>
      <c r="D507" s="398"/>
      <c r="E507" s="307">
        <v>1312200411</v>
      </c>
      <c r="F507" s="308" t="s">
        <v>802</v>
      </c>
      <c r="G507" s="310"/>
      <c r="H507" s="311"/>
      <c r="I507" s="312">
        <v>-873</v>
      </c>
      <c r="J507" s="311">
        <v>-873</v>
      </c>
      <c r="K507" s="313">
        <v>-849.3533799999999</v>
      </c>
      <c r="L507" s="314">
        <v>-851.57288000000005</v>
      </c>
    </row>
    <row r="508" spans="2:12" x14ac:dyDescent="0.2">
      <c r="B508" s="401"/>
      <c r="C508" s="398"/>
      <c r="D508" s="398"/>
      <c r="E508" s="307">
        <v>1312200920</v>
      </c>
      <c r="F508" s="308" t="s">
        <v>803</v>
      </c>
      <c r="G508" s="310"/>
      <c r="H508" s="311"/>
      <c r="I508" s="312">
        <v>-9900</v>
      </c>
      <c r="J508" s="311">
        <v>-10035</v>
      </c>
      <c r="K508" s="313">
        <v>-10633.34885</v>
      </c>
      <c r="L508" s="314">
        <v>-10037.74624</v>
      </c>
    </row>
    <row r="509" spans="2:12" x14ac:dyDescent="0.2">
      <c r="B509" s="401"/>
      <c r="C509" s="398"/>
      <c r="D509" s="398"/>
      <c r="E509" s="307">
        <v>1312200921</v>
      </c>
      <c r="F509" s="308" t="s">
        <v>804</v>
      </c>
      <c r="G509" s="310"/>
      <c r="H509" s="311"/>
      <c r="I509" s="312">
        <v>-70</v>
      </c>
      <c r="J509" s="311">
        <v>-73</v>
      </c>
      <c r="K509" s="313">
        <v>-59.752890000000001</v>
      </c>
      <c r="L509" s="314">
        <v>-74.177160000000001</v>
      </c>
    </row>
    <row r="510" spans="2:12" x14ac:dyDescent="0.2">
      <c r="B510" s="401"/>
      <c r="C510" s="398"/>
      <c r="D510" s="398"/>
      <c r="E510" s="307">
        <v>1312200928</v>
      </c>
      <c r="F510" s="308" t="s">
        <v>588</v>
      </c>
      <c r="G510" s="310"/>
      <c r="H510" s="311"/>
      <c r="I510" s="312">
        <v>-12400</v>
      </c>
      <c r="J510" s="311">
        <v>-12375</v>
      </c>
      <c r="K510" s="313">
        <v>-12854.706</v>
      </c>
      <c r="L510" s="314">
        <v>-13017.206</v>
      </c>
    </row>
    <row r="511" spans="2:12" x14ac:dyDescent="0.2">
      <c r="B511" s="401"/>
      <c r="C511" s="398"/>
      <c r="D511" s="398"/>
      <c r="E511" s="307">
        <v>1312201410</v>
      </c>
      <c r="F511" s="308" t="s">
        <v>805</v>
      </c>
      <c r="G511" s="310"/>
      <c r="H511" s="311"/>
      <c r="I511" s="312">
        <v>-2437</v>
      </c>
      <c r="J511" s="311">
        <v>-2708</v>
      </c>
      <c r="K511" s="313">
        <v>-2606.2860499999997</v>
      </c>
      <c r="L511" s="314">
        <v>-2608.3672799999999</v>
      </c>
    </row>
    <row r="512" spans="2:12" x14ac:dyDescent="0.2">
      <c r="B512" s="401"/>
      <c r="C512" s="398"/>
      <c r="D512" s="398"/>
      <c r="E512" s="307">
        <v>1312300410</v>
      </c>
      <c r="F512" s="308" t="s">
        <v>806</v>
      </c>
      <c r="G512" s="310"/>
      <c r="H512" s="311"/>
      <c r="I512" s="312">
        <v>-140</v>
      </c>
      <c r="J512" s="311">
        <v>-140</v>
      </c>
      <c r="K512" s="313">
        <v>-167.74042</v>
      </c>
      <c r="L512" s="314">
        <v>-143.53575000000001</v>
      </c>
    </row>
    <row r="513" spans="2:12" x14ac:dyDescent="0.2">
      <c r="B513" s="401"/>
      <c r="C513" s="398"/>
      <c r="D513" s="398"/>
      <c r="E513" s="307">
        <v>1312300920</v>
      </c>
      <c r="F513" s="308" t="s">
        <v>807</v>
      </c>
      <c r="G513" s="310"/>
      <c r="H513" s="311"/>
      <c r="I513" s="312">
        <v>-13740</v>
      </c>
      <c r="J513" s="311">
        <v>-17000</v>
      </c>
      <c r="K513" s="313">
        <v>-17203.124260000001</v>
      </c>
      <c r="L513" s="314">
        <v>-18089.325570000001</v>
      </c>
    </row>
    <row r="514" spans="2:12" x14ac:dyDescent="0.2">
      <c r="B514" s="401"/>
      <c r="C514" s="398"/>
      <c r="D514" s="398"/>
      <c r="E514" s="307">
        <v>1312300921</v>
      </c>
      <c r="F514" s="308" t="s">
        <v>808</v>
      </c>
      <c r="G514" s="310"/>
      <c r="H514" s="311"/>
      <c r="I514" s="312">
        <v>-14100</v>
      </c>
      <c r="J514" s="311">
        <v>-11000</v>
      </c>
      <c r="K514" s="313">
        <v>-11261.751990000001</v>
      </c>
      <c r="L514" s="314">
        <v>-10585.555109999999</v>
      </c>
    </row>
    <row r="515" spans="2:12" x14ac:dyDescent="0.2">
      <c r="B515" s="401"/>
      <c r="C515" s="398"/>
      <c r="D515" s="398"/>
      <c r="E515" s="307">
        <v>1312310923</v>
      </c>
      <c r="F515" s="308" t="s">
        <v>809</v>
      </c>
      <c r="G515" s="310"/>
      <c r="H515" s="311"/>
      <c r="I515" s="312">
        <v>-1500</v>
      </c>
      <c r="J515" s="311">
        <v>-1600</v>
      </c>
      <c r="K515" s="313">
        <v>-1629.0537099999999</v>
      </c>
      <c r="L515" s="314">
        <v>-1518.7008700000001</v>
      </c>
    </row>
    <row r="516" spans="2:12" x14ac:dyDescent="0.2">
      <c r="B516" s="401"/>
      <c r="C516" s="398"/>
      <c r="D516" s="398"/>
      <c r="E516" s="307">
        <v>1312500410</v>
      </c>
      <c r="F516" s="308" t="s">
        <v>810</v>
      </c>
      <c r="G516" s="310"/>
      <c r="H516" s="311">
        <v>-3360</v>
      </c>
      <c r="I516" s="312">
        <v>-30242</v>
      </c>
      <c r="J516" s="311">
        <v>-29000</v>
      </c>
      <c r="K516" s="313">
        <v>-25427.987520000002</v>
      </c>
      <c r="L516" s="314">
        <v>-34157.55197</v>
      </c>
    </row>
    <row r="517" spans="2:12" x14ac:dyDescent="0.2">
      <c r="B517" s="401"/>
      <c r="C517" s="398"/>
      <c r="D517" s="398"/>
      <c r="E517" s="307">
        <v>1312500490</v>
      </c>
      <c r="F517" s="308" t="s">
        <v>811</v>
      </c>
      <c r="G517" s="310"/>
      <c r="H517" s="311"/>
      <c r="I517" s="312">
        <v>-100</v>
      </c>
      <c r="J517" s="311">
        <v>-100</v>
      </c>
      <c r="K517" s="313">
        <v>0</v>
      </c>
      <c r="L517" s="314">
        <v>0</v>
      </c>
    </row>
    <row r="518" spans="2:12" x14ac:dyDescent="0.2">
      <c r="B518" s="401"/>
      <c r="C518" s="398"/>
      <c r="D518" s="398"/>
      <c r="E518" s="307">
        <v>1312500990</v>
      </c>
      <c r="F518" s="308" t="s">
        <v>812</v>
      </c>
      <c r="G518" s="310"/>
      <c r="H518" s="311"/>
      <c r="I518" s="312">
        <v>-200</v>
      </c>
      <c r="J518" s="311">
        <v>-200</v>
      </c>
      <c r="K518" s="313">
        <v>-213.62299999999999</v>
      </c>
      <c r="L518" s="314">
        <v>-217.79</v>
      </c>
    </row>
    <row r="519" spans="2:12" x14ac:dyDescent="0.2">
      <c r="B519" s="401"/>
      <c r="C519" s="398"/>
      <c r="D519" s="398"/>
      <c r="E519" s="307">
        <v>1312810420</v>
      </c>
      <c r="F519" s="308" t="s">
        <v>813</v>
      </c>
      <c r="G519" s="310"/>
      <c r="H519" s="311"/>
      <c r="I519" s="312"/>
      <c r="J519" s="311">
        <v>-80</v>
      </c>
      <c r="K519" s="313">
        <v>0.3</v>
      </c>
      <c r="L519" s="314">
        <v>-48</v>
      </c>
    </row>
    <row r="520" spans="2:12" x14ac:dyDescent="0.2">
      <c r="B520" s="401"/>
      <c r="C520" s="398"/>
      <c r="D520" s="398"/>
      <c r="E520" s="307">
        <v>1312810920</v>
      </c>
      <c r="F520" s="308" t="s">
        <v>814</v>
      </c>
      <c r="G520" s="310"/>
      <c r="H520" s="311"/>
      <c r="I520" s="312"/>
      <c r="J520" s="311">
        <v>-1000</v>
      </c>
      <c r="K520" s="313">
        <v>-0.312</v>
      </c>
      <c r="L520" s="314">
        <v>-508.81455</v>
      </c>
    </row>
    <row r="521" spans="2:12" x14ac:dyDescent="0.2">
      <c r="B521" s="401"/>
      <c r="C521" s="398"/>
      <c r="D521" s="398"/>
      <c r="E521" s="307">
        <v>1312820420</v>
      </c>
      <c r="F521" s="308" t="s">
        <v>815</v>
      </c>
      <c r="G521" s="310"/>
      <c r="H521" s="311"/>
      <c r="I521" s="312"/>
      <c r="J521" s="311">
        <v>-20</v>
      </c>
      <c r="K521" s="313">
        <v>0</v>
      </c>
      <c r="L521" s="314">
        <v>0</v>
      </c>
    </row>
    <row r="522" spans="2:12" x14ac:dyDescent="0.2">
      <c r="B522" s="401"/>
      <c r="C522" s="398"/>
      <c r="D522" s="398"/>
      <c r="E522" s="307">
        <v>1312820920</v>
      </c>
      <c r="F522" s="308" t="s">
        <v>816</v>
      </c>
      <c r="G522" s="310"/>
      <c r="H522" s="311"/>
      <c r="I522" s="312">
        <v>-300</v>
      </c>
      <c r="J522" s="311"/>
      <c r="K522" s="313">
        <v>0</v>
      </c>
      <c r="L522" s="314">
        <v>0</v>
      </c>
    </row>
    <row r="523" spans="2:12" x14ac:dyDescent="0.2">
      <c r="B523" s="401"/>
      <c r="C523" s="398"/>
      <c r="D523" s="398"/>
      <c r="E523" s="307">
        <v>1312821420</v>
      </c>
      <c r="F523" s="308" t="s">
        <v>817</v>
      </c>
      <c r="G523" s="310"/>
      <c r="H523" s="311"/>
      <c r="I523" s="312">
        <v>-7300</v>
      </c>
      <c r="J523" s="311">
        <v>-7300</v>
      </c>
      <c r="K523" s="313">
        <v>-8304.8177099999994</v>
      </c>
      <c r="L523" s="314">
        <v>-6968.5712599999997</v>
      </c>
    </row>
    <row r="524" spans="2:12" x14ac:dyDescent="0.2">
      <c r="B524" s="401"/>
      <c r="C524" s="398"/>
      <c r="D524" s="399"/>
      <c r="E524" s="309">
        <v>1312821920</v>
      </c>
      <c r="F524" s="308" t="s">
        <v>818</v>
      </c>
      <c r="G524" s="310"/>
      <c r="H524" s="311"/>
      <c r="I524" s="312">
        <v>0</v>
      </c>
      <c r="J524" s="311"/>
      <c r="K524" s="313">
        <v>0</v>
      </c>
      <c r="L524" s="314">
        <v>0</v>
      </c>
    </row>
    <row r="525" spans="2:12" x14ac:dyDescent="0.2">
      <c r="B525" s="401"/>
      <c r="C525" s="398"/>
      <c r="D525" s="358" t="s">
        <v>629</v>
      </c>
      <c r="E525" s="316"/>
      <c r="F525" s="315"/>
      <c r="G525" s="317"/>
      <c r="H525" s="318">
        <v>-3360</v>
      </c>
      <c r="I525" s="319">
        <v>-93682</v>
      </c>
      <c r="J525" s="318">
        <v>-93984</v>
      </c>
      <c r="K525" s="320">
        <v>-91419.064780000015</v>
      </c>
      <c r="L525" s="321">
        <v>-99024.990639999989</v>
      </c>
    </row>
    <row r="526" spans="2:12" x14ac:dyDescent="0.2">
      <c r="B526" s="401"/>
      <c r="C526" s="398"/>
      <c r="D526" s="397" t="s">
        <v>165</v>
      </c>
      <c r="E526" s="322">
        <v>1317800440</v>
      </c>
      <c r="F526" s="308" t="s">
        <v>819</v>
      </c>
      <c r="G526" s="310"/>
      <c r="H526" s="311"/>
      <c r="I526" s="312">
        <v>-80</v>
      </c>
      <c r="J526" s="311">
        <v>-64</v>
      </c>
      <c r="K526" s="313">
        <v>-11.098000000000001</v>
      </c>
      <c r="L526" s="314">
        <v>-71.433869999999999</v>
      </c>
    </row>
    <row r="527" spans="2:12" x14ac:dyDescent="0.2">
      <c r="B527" s="401"/>
      <c r="C527" s="398"/>
      <c r="D527" s="398"/>
      <c r="E527" s="307">
        <v>1317800920</v>
      </c>
      <c r="F527" s="308" t="s">
        <v>820</v>
      </c>
      <c r="G527" s="310"/>
      <c r="H527" s="311"/>
      <c r="I527" s="312">
        <v>-3000</v>
      </c>
      <c r="J527" s="311">
        <v>-2490</v>
      </c>
      <c r="K527" s="313">
        <v>-3112.8982999999998</v>
      </c>
      <c r="L527" s="314">
        <v>-2970.9697000000001</v>
      </c>
    </row>
    <row r="528" spans="2:12" x14ac:dyDescent="0.2">
      <c r="B528" s="401"/>
      <c r="C528" s="398"/>
      <c r="D528" s="398"/>
      <c r="E528" s="307">
        <v>1317800921</v>
      </c>
      <c r="F528" s="308" t="s">
        <v>821</v>
      </c>
      <c r="G528" s="310"/>
      <c r="H528" s="311"/>
      <c r="I528" s="312">
        <v>-2664</v>
      </c>
      <c r="J528" s="311">
        <v>-2664</v>
      </c>
      <c r="K528" s="313">
        <v>-2469.2391600000001</v>
      </c>
      <c r="L528" s="314">
        <v>-2647.5315599999999</v>
      </c>
    </row>
    <row r="529" spans="2:12" x14ac:dyDescent="0.2">
      <c r="B529" s="401"/>
      <c r="C529" s="398"/>
      <c r="D529" s="399"/>
      <c r="E529" s="309">
        <v>1317800922</v>
      </c>
      <c r="F529" s="308" t="s">
        <v>822</v>
      </c>
      <c r="G529" s="310"/>
      <c r="H529" s="311"/>
      <c r="I529" s="312">
        <v>-1000</v>
      </c>
      <c r="J529" s="311">
        <v>-839</v>
      </c>
      <c r="K529" s="313">
        <v>-707.81855999999993</v>
      </c>
      <c r="L529" s="314">
        <v>-986.34629000000007</v>
      </c>
    </row>
    <row r="530" spans="2:12" x14ac:dyDescent="0.2">
      <c r="B530" s="401"/>
      <c r="C530" s="398"/>
      <c r="D530" s="358" t="s">
        <v>634</v>
      </c>
      <c r="E530" s="316"/>
      <c r="F530" s="315"/>
      <c r="G530" s="317"/>
      <c r="H530" s="318"/>
      <c r="I530" s="319">
        <v>-6744</v>
      </c>
      <c r="J530" s="318">
        <v>-6057</v>
      </c>
      <c r="K530" s="320">
        <v>-6301.0540199999996</v>
      </c>
      <c r="L530" s="321">
        <v>-6676.2814200000003</v>
      </c>
    </row>
    <row r="531" spans="2:12" x14ac:dyDescent="0.2">
      <c r="B531" s="401"/>
      <c r="C531" s="398"/>
      <c r="D531" s="397" t="s">
        <v>166</v>
      </c>
      <c r="E531" s="322">
        <v>1314000920</v>
      </c>
      <c r="F531" s="308" t="s">
        <v>823</v>
      </c>
      <c r="G531" s="310"/>
      <c r="H531" s="311"/>
      <c r="I531" s="312">
        <v>-9100</v>
      </c>
      <c r="J531" s="311">
        <v>-8290</v>
      </c>
      <c r="K531" s="313">
        <v>-8623.6641100000015</v>
      </c>
      <c r="L531" s="314">
        <v>-8216.0547100000003</v>
      </c>
    </row>
    <row r="532" spans="2:12" x14ac:dyDescent="0.2">
      <c r="B532" s="401"/>
      <c r="C532" s="398"/>
      <c r="D532" s="398"/>
      <c r="E532" s="307">
        <v>1314000921</v>
      </c>
      <c r="F532" s="308" t="s">
        <v>638</v>
      </c>
      <c r="G532" s="310"/>
      <c r="H532" s="311"/>
      <c r="I532" s="312">
        <v>-67</v>
      </c>
      <c r="J532" s="311">
        <v>-63</v>
      </c>
      <c r="K532" s="313">
        <v>-175.20303999999999</v>
      </c>
      <c r="L532" s="314">
        <v>-214.45426999999998</v>
      </c>
    </row>
    <row r="533" spans="2:12" x14ac:dyDescent="0.2">
      <c r="B533" s="401"/>
      <c r="C533" s="398"/>
      <c r="D533" s="398"/>
      <c r="E533" s="307">
        <v>1314000922</v>
      </c>
      <c r="F533" s="308" t="s">
        <v>824</v>
      </c>
      <c r="G533" s="310"/>
      <c r="H533" s="311"/>
      <c r="I533" s="312">
        <v>-161</v>
      </c>
      <c r="J533" s="311">
        <v>-152</v>
      </c>
      <c r="K533" s="313">
        <v>-121.66080000000001</v>
      </c>
      <c r="L533" s="314">
        <v>-155.69848000000002</v>
      </c>
    </row>
    <row r="534" spans="2:12" x14ac:dyDescent="0.2">
      <c r="B534" s="401"/>
      <c r="C534" s="398"/>
      <c r="D534" s="398"/>
      <c r="E534" s="307">
        <v>1314000925</v>
      </c>
      <c r="F534" s="308" t="s">
        <v>640</v>
      </c>
      <c r="G534" s="310"/>
      <c r="H534" s="311"/>
      <c r="I534" s="312">
        <v>-15</v>
      </c>
      <c r="J534" s="311">
        <v>-5</v>
      </c>
      <c r="K534" s="313">
        <v>-10.98667</v>
      </c>
      <c r="L534" s="314">
        <v>-13.525079999999999</v>
      </c>
    </row>
    <row r="535" spans="2:12" x14ac:dyDescent="0.2">
      <c r="B535" s="401"/>
      <c r="C535" s="398"/>
      <c r="D535" s="398"/>
      <c r="E535" s="307">
        <v>1314000927</v>
      </c>
      <c r="F535" s="308" t="s">
        <v>800</v>
      </c>
      <c r="G535" s="310"/>
      <c r="H535" s="311"/>
      <c r="I535" s="312">
        <v>-90</v>
      </c>
      <c r="J535" s="311">
        <v>-90</v>
      </c>
      <c r="K535" s="313">
        <v>0</v>
      </c>
      <c r="L535" s="314">
        <v>0</v>
      </c>
    </row>
    <row r="536" spans="2:12" x14ac:dyDescent="0.2">
      <c r="B536" s="401"/>
      <c r="C536" s="398"/>
      <c r="D536" s="398"/>
      <c r="E536" s="307">
        <v>1314005440</v>
      </c>
      <c r="F536" s="308" t="s">
        <v>825</v>
      </c>
      <c r="G536" s="310"/>
      <c r="H536" s="311"/>
      <c r="I536" s="312"/>
      <c r="J536" s="311">
        <v>0</v>
      </c>
      <c r="K536" s="313">
        <v>0</v>
      </c>
      <c r="L536" s="314">
        <v>-7.2</v>
      </c>
    </row>
    <row r="537" spans="2:12" x14ac:dyDescent="0.2">
      <c r="B537" s="401"/>
      <c r="C537" s="398"/>
      <c r="D537" s="399"/>
      <c r="E537" s="309">
        <v>1314005490</v>
      </c>
      <c r="F537" s="308" t="s">
        <v>826</v>
      </c>
      <c r="G537" s="310"/>
      <c r="H537" s="311"/>
      <c r="I537" s="312">
        <v>-41</v>
      </c>
      <c r="J537" s="311">
        <v>-41</v>
      </c>
      <c r="K537" s="313">
        <v>0</v>
      </c>
      <c r="L537" s="314">
        <v>0</v>
      </c>
    </row>
    <row r="538" spans="2:12" x14ac:dyDescent="0.2">
      <c r="B538" s="401"/>
      <c r="C538" s="398"/>
      <c r="D538" s="358" t="s">
        <v>651</v>
      </c>
      <c r="E538" s="316"/>
      <c r="F538" s="315"/>
      <c r="G538" s="317"/>
      <c r="H538" s="318"/>
      <c r="I538" s="319">
        <v>-9474</v>
      </c>
      <c r="J538" s="318">
        <v>-8641</v>
      </c>
      <c r="K538" s="320">
        <v>-8931.5146200000017</v>
      </c>
      <c r="L538" s="321">
        <v>-8606.9325400000016</v>
      </c>
    </row>
    <row r="539" spans="2:12" x14ac:dyDescent="0.2">
      <c r="B539" s="401"/>
      <c r="C539" s="398"/>
      <c r="D539" s="397" t="s">
        <v>167</v>
      </c>
      <c r="E539" s="322">
        <v>1313200410</v>
      </c>
      <c r="F539" s="308" t="s">
        <v>827</v>
      </c>
      <c r="G539" s="310"/>
      <c r="H539" s="311"/>
      <c r="I539" s="312">
        <v>-1550</v>
      </c>
      <c r="J539" s="311">
        <v>-1550</v>
      </c>
      <c r="K539" s="313">
        <v>-2689.2807299999999</v>
      </c>
      <c r="L539" s="314">
        <v>-1883.3498</v>
      </c>
    </row>
    <row r="540" spans="2:12" x14ac:dyDescent="0.2">
      <c r="B540" s="401"/>
      <c r="C540" s="398"/>
      <c r="D540" s="398"/>
      <c r="E540" s="307">
        <v>1313200920</v>
      </c>
      <c r="F540" s="308" t="s">
        <v>828</v>
      </c>
      <c r="G540" s="310"/>
      <c r="H540" s="311"/>
      <c r="I540" s="312">
        <v>-7401</v>
      </c>
      <c r="J540" s="311">
        <v>-7350</v>
      </c>
      <c r="K540" s="313">
        <v>-7713.6848</v>
      </c>
      <c r="L540" s="314">
        <v>-7251.75126</v>
      </c>
    </row>
    <row r="541" spans="2:12" x14ac:dyDescent="0.2">
      <c r="B541" s="401"/>
      <c r="C541" s="398"/>
      <c r="D541" s="398"/>
      <c r="E541" s="307">
        <v>1313200921</v>
      </c>
      <c r="F541" s="308" t="s">
        <v>829</v>
      </c>
      <c r="G541" s="310"/>
      <c r="H541" s="311"/>
      <c r="I541" s="312">
        <v>-14</v>
      </c>
      <c r="J541" s="311">
        <v>-13</v>
      </c>
      <c r="K541" s="313">
        <v>-225.90337000000002</v>
      </c>
      <c r="L541" s="314">
        <v>-32.84939</v>
      </c>
    </row>
    <row r="542" spans="2:12" x14ac:dyDescent="0.2">
      <c r="B542" s="401"/>
      <c r="C542" s="398"/>
      <c r="D542" s="398"/>
      <c r="E542" s="307">
        <v>1313200922</v>
      </c>
      <c r="F542" s="308" t="s">
        <v>830</v>
      </c>
      <c r="G542" s="310"/>
      <c r="H542" s="311"/>
      <c r="I542" s="312">
        <v>-2467</v>
      </c>
      <c r="J542" s="311">
        <v>-2350</v>
      </c>
      <c r="K542" s="313">
        <v>-2230.7328399999997</v>
      </c>
      <c r="L542" s="314">
        <v>-2260.8775099999998</v>
      </c>
    </row>
    <row r="543" spans="2:12" x14ac:dyDescent="0.2">
      <c r="B543" s="401"/>
      <c r="C543" s="398"/>
      <c r="D543" s="398"/>
      <c r="E543" s="307">
        <v>1313200925</v>
      </c>
      <c r="F543" s="308" t="s">
        <v>661</v>
      </c>
      <c r="G543" s="310"/>
      <c r="H543" s="311"/>
      <c r="I543" s="312">
        <v>-5</v>
      </c>
      <c r="J543" s="311">
        <v>-5</v>
      </c>
      <c r="K543" s="313">
        <v>-21.80667</v>
      </c>
      <c r="L543" s="314">
        <v>-22.328319999999998</v>
      </c>
    </row>
    <row r="544" spans="2:12" x14ac:dyDescent="0.2">
      <c r="B544" s="401"/>
      <c r="C544" s="398"/>
      <c r="D544" s="398"/>
      <c r="E544" s="307">
        <v>1313200927</v>
      </c>
      <c r="F544" s="308" t="s">
        <v>800</v>
      </c>
      <c r="G544" s="310"/>
      <c r="H544" s="311"/>
      <c r="I544" s="312">
        <v>-260</v>
      </c>
      <c r="J544" s="311">
        <v>-260</v>
      </c>
      <c r="K544" s="313">
        <v>0</v>
      </c>
      <c r="L544" s="314">
        <v>0</v>
      </c>
    </row>
    <row r="545" spans="2:12" x14ac:dyDescent="0.2">
      <c r="B545" s="401"/>
      <c r="C545" s="398"/>
      <c r="D545" s="398"/>
      <c r="E545" s="307">
        <v>1313200928</v>
      </c>
      <c r="F545" s="308" t="s">
        <v>638</v>
      </c>
      <c r="G545" s="310"/>
      <c r="H545" s="311"/>
      <c r="I545" s="312">
        <v>-13</v>
      </c>
      <c r="J545" s="311">
        <v>-7</v>
      </c>
      <c r="K545" s="313">
        <v>-13.089320000000001</v>
      </c>
      <c r="L545" s="314">
        <v>-15.163069999999999</v>
      </c>
    </row>
    <row r="546" spans="2:12" x14ac:dyDescent="0.2">
      <c r="B546" s="401"/>
      <c r="C546" s="398"/>
      <c r="D546" s="398"/>
      <c r="E546" s="307">
        <v>1313200929</v>
      </c>
      <c r="F546" s="308" t="s">
        <v>831</v>
      </c>
      <c r="G546" s="310"/>
      <c r="H546" s="311"/>
      <c r="I546" s="312">
        <v>-550</v>
      </c>
      <c r="J546" s="311">
        <v>-575</v>
      </c>
      <c r="K546" s="313">
        <v>-345.52629999999999</v>
      </c>
      <c r="L546" s="314">
        <v>-522.99757999999997</v>
      </c>
    </row>
    <row r="547" spans="2:12" x14ac:dyDescent="0.2">
      <c r="B547" s="401"/>
      <c r="C547" s="398"/>
      <c r="D547" s="398"/>
      <c r="E547" s="307">
        <v>1313200940</v>
      </c>
      <c r="F547" s="308" t="s">
        <v>664</v>
      </c>
      <c r="G547" s="310"/>
      <c r="H547" s="311"/>
      <c r="I547" s="312">
        <v>-385</v>
      </c>
      <c r="J547" s="311">
        <v>-385</v>
      </c>
      <c r="K547" s="313">
        <v>0</v>
      </c>
      <c r="L547" s="314">
        <v>0</v>
      </c>
    </row>
    <row r="548" spans="2:12" x14ac:dyDescent="0.2">
      <c r="B548" s="401"/>
      <c r="C548" s="398"/>
      <c r="D548" s="398"/>
      <c r="E548" s="307">
        <v>1313205490</v>
      </c>
      <c r="F548" s="308" t="s">
        <v>832</v>
      </c>
      <c r="G548" s="310"/>
      <c r="H548" s="311"/>
      <c r="I548" s="312">
        <v>0</v>
      </c>
      <c r="J548" s="311">
        <v>0</v>
      </c>
      <c r="K548" s="313">
        <v>-268.22384999999997</v>
      </c>
      <c r="L548" s="314">
        <v>-275.55384999999995</v>
      </c>
    </row>
    <row r="549" spans="2:12" x14ac:dyDescent="0.2">
      <c r="B549" s="401"/>
      <c r="C549" s="398"/>
      <c r="D549" s="398"/>
      <c r="E549" s="307">
        <v>1313205920</v>
      </c>
      <c r="F549" s="308" t="s">
        <v>833</v>
      </c>
      <c r="G549" s="310"/>
      <c r="H549" s="311"/>
      <c r="I549" s="312">
        <v>-245</v>
      </c>
      <c r="J549" s="311">
        <v>-245</v>
      </c>
      <c r="K549" s="313">
        <v>0</v>
      </c>
      <c r="L549" s="314">
        <v>0</v>
      </c>
    </row>
    <row r="550" spans="2:12" x14ac:dyDescent="0.2">
      <c r="B550" s="401"/>
      <c r="C550" s="398"/>
      <c r="D550" s="398"/>
      <c r="E550" s="307">
        <v>1313207490</v>
      </c>
      <c r="F550" s="308" t="s">
        <v>834</v>
      </c>
      <c r="G550" s="310"/>
      <c r="H550" s="311"/>
      <c r="I550" s="312">
        <v>-222</v>
      </c>
      <c r="J550" s="311">
        <v>-218</v>
      </c>
      <c r="K550" s="313">
        <v>0</v>
      </c>
      <c r="L550" s="314">
        <v>0</v>
      </c>
    </row>
    <row r="551" spans="2:12" x14ac:dyDescent="0.2">
      <c r="B551" s="401"/>
      <c r="C551" s="398"/>
      <c r="D551" s="398"/>
      <c r="E551" s="307">
        <v>1313207921</v>
      </c>
      <c r="F551" s="308" t="s">
        <v>835</v>
      </c>
      <c r="G551" s="310"/>
      <c r="H551" s="311"/>
      <c r="I551" s="312">
        <v>-1635</v>
      </c>
      <c r="J551" s="311">
        <v>-1480</v>
      </c>
      <c r="K551" s="313">
        <v>-1394.5943000000002</v>
      </c>
      <c r="L551" s="314">
        <v>-1503.9451399999998</v>
      </c>
    </row>
    <row r="552" spans="2:12" x14ac:dyDescent="0.2">
      <c r="B552" s="401"/>
      <c r="C552" s="398"/>
      <c r="D552" s="398"/>
      <c r="E552" s="307">
        <v>1313207922</v>
      </c>
      <c r="F552" s="308" t="s">
        <v>681</v>
      </c>
      <c r="G552" s="310"/>
      <c r="H552" s="311"/>
      <c r="I552" s="312">
        <v>-480</v>
      </c>
      <c r="J552" s="311">
        <v>-474</v>
      </c>
      <c r="K552" s="313">
        <v>-408.77138000000002</v>
      </c>
      <c r="L552" s="314">
        <v>-462.2176</v>
      </c>
    </row>
    <row r="553" spans="2:12" x14ac:dyDescent="0.2">
      <c r="B553" s="401"/>
      <c r="C553" s="398"/>
      <c r="D553" s="398"/>
      <c r="E553" s="307">
        <v>1313207924</v>
      </c>
      <c r="F553" s="308" t="s">
        <v>677</v>
      </c>
      <c r="G553" s="310"/>
      <c r="H553" s="311"/>
      <c r="I553" s="312">
        <v>-280</v>
      </c>
      <c r="J553" s="311">
        <v>-275</v>
      </c>
      <c r="K553" s="313">
        <v>17.662599999999998</v>
      </c>
      <c r="L553" s="314">
        <v>-223.42582000000002</v>
      </c>
    </row>
    <row r="554" spans="2:12" x14ac:dyDescent="0.2">
      <c r="B554" s="401"/>
      <c r="C554" s="398"/>
      <c r="D554" s="398"/>
      <c r="E554" s="307">
        <v>1313207925</v>
      </c>
      <c r="F554" s="308" t="s">
        <v>679</v>
      </c>
      <c r="G554" s="310"/>
      <c r="H554" s="311"/>
      <c r="I554" s="312">
        <v>-164</v>
      </c>
      <c r="J554" s="311">
        <v>-157</v>
      </c>
      <c r="K554" s="313">
        <v>0</v>
      </c>
      <c r="L554" s="314">
        <v>0</v>
      </c>
    </row>
    <row r="555" spans="2:12" x14ac:dyDescent="0.2">
      <c r="B555" s="401"/>
      <c r="C555" s="398"/>
      <c r="D555" s="398"/>
      <c r="E555" s="307">
        <v>1313208930</v>
      </c>
      <c r="F555" s="308" t="s">
        <v>836</v>
      </c>
      <c r="G555" s="310"/>
      <c r="H555" s="311"/>
      <c r="I555" s="312">
        <v>-6470</v>
      </c>
      <c r="J555" s="311"/>
      <c r="K555" s="313"/>
      <c r="L555" s="314">
        <v>0</v>
      </c>
    </row>
    <row r="556" spans="2:12" x14ac:dyDescent="0.2">
      <c r="B556" s="401"/>
      <c r="C556" s="398"/>
      <c r="D556" s="398"/>
      <c r="E556" s="307">
        <v>1313700420</v>
      </c>
      <c r="F556" s="308" t="s">
        <v>837</v>
      </c>
      <c r="G556" s="310"/>
      <c r="H556" s="311"/>
      <c r="I556" s="312">
        <v>-15</v>
      </c>
      <c r="J556" s="311">
        <v>-15</v>
      </c>
      <c r="K556" s="313">
        <v>0</v>
      </c>
      <c r="L556" s="314">
        <v>0</v>
      </c>
    </row>
    <row r="557" spans="2:12" x14ac:dyDescent="0.2">
      <c r="B557" s="401"/>
      <c r="C557" s="398"/>
      <c r="D557" s="398"/>
      <c r="E557" s="307">
        <v>1313700610</v>
      </c>
      <c r="F557" s="308" t="s">
        <v>838</v>
      </c>
      <c r="G557" s="310"/>
      <c r="H557" s="311"/>
      <c r="I557" s="312">
        <v>-10</v>
      </c>
      <c r="J557" s="311">
        <v>-10</v>
      </c>
      <c r="K557" s="313">
        <v>-19.535499999999999</v>
      </c>
      <c r="L557" s="314">
        <v>-25.111999999999998</v>
      </c>
    </row>
    <row r="558" spans="2:12" x14ac:dyDescent="0.2">
      <c r="B558" s="401"/>
      <c r="C558" s="398"/>
      <c r="D558" s="398"/>
      <c r="E558" s="307">
        <v>1313700920</v>
      </c>
      <c r="F558" s="308" t="s">
        <v>839</v>
      </c>
      <c r="G558" s="310"/>
      <c r="H558" s="311"/>
      <c r="I558" s="312">
        <v>-230</v>
      </c>
      <c r="J558" s="311">
        <v>-222</v>
      </c>
      <c r="K558" s="313">
        <v>-446.69645000000003</v>
      </c>
      <c r="L558" s="314">
        <v>-358.00617999999997</v>
      </c>
    </row>
    <row r="559" spans="2:12" x14ac:dyDescent="0.2">
      <c r="B559" s="401"/>
      <c r="C559" s="398"/>
      <c r="D559" s="398"/>
      <c r="E559" s="307">
        <v>1313800420</v>
      </c>
      <c r="F559" s="308" t="s">
        <v>840</v>
      </c>
      <c r="G559" s="310"/>
      <c r="H559" s="311"/>
      <c r="I559" s="312">
        <v>-2000</v>
      </c>
      <c r="J559" s="311">
        <v>-1700</v>
      </c>
      <c r="K559" s="313">
        <v>-129.86997</v>
      </c>
      <c r="L559" s="314">
        <v>-1647.84193</v>
      </c>
    </row>
    <row r="560" spans="2:12" x14ac:dyDescent="0.2">
      <c r="B560" s="401"/>
      <c r="C560" s="398"/>
      <c r="D560" s="398"/>
      <c r="E560" s="307">
        <v>1313800920</v>
      </c>
      <c r="F560" s="308" t="s">
        <v>841</v>
      </c>
      <c r="G560" s="310"/>
      <c r="H560" s="311"/>
      <c r="I560" s="312">
        <v>-1900</v>
      </c>
      <c r="J560" s="311">
        <v>-1300</v>
      </c>
      <c r="K560" s="313">
        <v>-332.23609999999996</v>
      </c>
      <c r="L560" s="314">
        <v>-1269.2001</v>
      </c>
    </row>
    <row r="561" spans="2:12" x14ac:dyDescent="0.2">
      <c r="B561" s="401"/>
      <c r="C561" s="398"/>
      <c r="D561" s="398"/>
      <c r="E561" s="307">
        <v>1313810420</v>
      </c>
      <c r="F561" s="308" t="s">
        <v>813</v>
      </c>
      <c r="G561" s="310"/>
      <c r="H561" s="311"/>
      <c r="I561" s="312">
        <v>0</v>
      </c>
      <c r="J561" s="311">
        <v>-200</v>
      </c>
      <c r="K561" s="313">
        <v>0</v>
      </c>
      <c r="L561" s="314">
        <v>-85.35</v>
      </c>
    </row>
    <row r="562" spans="2:12" x14ac:dyDescent="0.2">
      <c r="B562" s="401"/>
      <c r="C562" s="398"/>
      <c r="D562" s="398"/>
      <c r="E562" s="307">
        <v>1313810920</v>
      </c>
      <c r="F562" s="308" t="s">
        <v>814</v>
      </c>
      <c r="G562" s="310"/>
      <c r="H562" s="311"/>
      <c r="I562" s="312">
        <v>-200</v>
      </c>
      <c r="J562" s="311">
        <v>-600</v>
      </c>
      <c r="K562" s="313">
        <v>0</v>
      </c>
      <c r="L562" s="314">
        <v>-280.63875000000002</v>
      </c>
    </row>
    <row r="563" spans="2:12" x14ac:dyDescent="0.2">
      <c r="B563" s="401"/>
      <c r="C563" s="398"/>
      <c r="D563" s="398"/>
      <c r="E563" s="307">
        <v>1313820420</v>
      </c>
      <c r="F563" s="308" t="s">
        <v>842</v>
      </c>
      <c r="G563" s="310"/>
      <c r="H563" s="311"/>
      <c r="I563" s="312">
        <v>-50</v>
      </c>
      <c r="J563" s="311">
        <v>-50</v>
      </c>
      <c r="K563" s="313">
        <v>0</v>
      </c>
      <c r="L563" s="314">
        <v>0</v>
      </c>
    </row>
    <row r="564" spans="2:12" x14ac:dyDescent="0.2">
      <c r="B564" s="401"/>
      <c r="C564" s="398"/>
      <c r="D564" s="398"/>
      <c r="E564" s="307">
        <v>1317110440</v>
      </c>
      <c r="F564" s="308" t="s">
        <v>843</v>
      </c>
      <c r="G564" s="310"/>
      <c r="H564" s="311"/>
      <c r="I564" s="312">
        <v>-50</v>
      </c>
      <c r="J564" s="311">
        <v>-50</v>
      </c>
      <c r="K564" s="313">
        <v>0</v>
      </c>
      <c r="L564" s="314">
        <v>-21.820499999999999</v>
      </c>
    </row>
    <row r="565" spans="2:12" x14ac:dyDescent="0.2">
      <c r="B565" s="401"/>
      <c r="C565" s="398"/>
      <c r="D565" s="399"/>
      <c r="E565" s="309">
        <v>1317920930</v>
      </c>
      <c r="F565" s="308" t="s">
        <v>844</v>
      </c>
      <c r="G565" s="310"/>
      <c r="H565" s="311"/>
      <c r="I565" s="312">
        <v>0</v>
      </c>
      <c r="J565" s="311"/>
      <c r="K565" s="313"/>
      <c r="L565" s="314">
        <v>0</v>
      </c>
    </row>
    <row r="566" spans="2:12" x14ac:dyDescent="0.2">
      <c r="B566" s="401"/>
      <c r="C566" s="398"/>
      <c r="D566" s="358" t="s">
        <v>698</v>
      </c>
      <c r="E566" s="316"/>
      <c r="F566" s="315"/>
      <c r="G566" s="317"/>
      <c r="H566" s="318"/>
      <c r="I566" s="319">
        <v>-26596</v>
      </c>
      <c r="J566" s="318">
        <v>-19491</v>
      </c>
      <c r="K566" s="320">
        <v>-16222.288979999998</v>
      </c>
      <c r="L566" s="321">
        <v>-18142.428800000002</v>
      </c>
    </row>
    <row r="567" spans="2:12" x14ac:dyDescent="0.2">
      <c r="B567" s="401"/>
      <c r="C567" s="398"/>
      <c r="D567" s="397" t="s">
        <v>168</v>
      </c>
      <c r="E567" s="322">
        <v>1310000920</v>
      </c>
      <c r="F567" s="308" t="s">
        <v>845</v>
      </c>
      <c r="G567" s="310"/>
      <c r="H567" s="311"/>
      <c r="I567" s="312"/>
      <c r="J567" s="311"/>
      <c r="K567" s="313"/>
      <c r="L567" s="314">
        <v>-5249.558</v>
      </c>
    </row>
    <row r="568" spans="2:12" x14ac:dyDescent="0.2">
      <c r="B568" s="401"/>
      <c r="C568" s="398"/>
      <c r="D568" s="398"/>
      <c r="E568" s="307">
        <v>1311000920</v>
      </c>
      <c r="F568" s="308" t="s">
        <v>846</v>
      </c>
      <c r="G568" s="310"/>
      <c r="H568" s="311"/>
      <c r="I568" s="312">
        <v>-700</v>
      </c>
      <c r="J568" s="311">
        <v>-700</v>
      </c>
      <c r="K568" s="313">
        <v>-1097.06933</v>
      </c>
      <c r="L568" s="314">
        <v>-1115.2235000000001</v>
      </c>
    </row>
    <row r="569" spans="2:12" x14ac:dyDescent="0.2">
      <c r="B569" s="401"/>
      <c r="C569" s="398"/>
      <c r="D569" s="399"/>
      <c r="E569" s="309">
        <v>1318003410</v>
      </c>
      <c r="F569" s="308" t="s">
        <v>847</v>
      </c>
      <c r="G569" s="310"/>
      <c r="H569" s="311"/>
      <c r="I569" s="312">
        <v>-140</v>
      </c>
      <c r="J569" s="311">
        <v>-140</v>
      </c>
      <c r="K569" s="313">
        <v>-22.748000000000001</v>
      </c>
      <c r="L569" s="314">
        <v>-66.880499999999998</v>
      </c>
    </row>
    <row r="570" spans="2:12" x14ac:dyDescent="0.2">
      <c r="B570" s="401"/>
      <c r="C570" s="398"/>
      <c r="D570" s="358" t="s">
        <v>707</v>
      </c>
      <c r="E570" s="316"/>
      <c r="F570" s="315"/>
      <c r="G570" s="317"/>
      <c r="H570" s="318"/>
      <c r="I570" s="319">
        <v>-840</v>
      </c>
      <c r="J570" s="318">
        <v>-840</v>
      </c>
      <c r="K570" s="320">
        <v>-1119.8173300000001</v>
      </c>
      <c r="L570" s="321">
        <v>-6431.6620000000003</v>
      </c>
    </row>
    <row r="571" spans="2:12" x14ac:dyDescent="0.2">
      <c r="B571" s="401"/>
      <c r="C571" s="398"/>
      <c r="D571" s="397" t="s">
        <v>169</v>
      </c>
      <c r="E571" s="322">
        <v>1319101920</v>
      </c>
      <c r="F571" s="308" t="s">
        <v>848</v>
      </c>
      <c r="G571" s="310"/>
      <c r="H571" s="311"/>
      <c r="I571" s="312">
        <v>-190</v>
      </c>
      <c r="J571" s="311">
        <v>-190</v>
      </c>
      <c r="K571" s="313">
        <v>-193.14600000000002</v>
      </c>
      <c r="L571" s="314">
        <v>-188.32026999999999</v>
      </c>
    </row>
    <row r="572" spans="2:12" x14ac:dyDescent="0.2">
      <c r="B572" s="401"/>
      <c r="C572" s="398"/>
      <c r="D572" s="399"/>
      <c r="E572" s="309">
        <v>1319101921</v>
      </c>
      <c r="F572" s="308" t="s">
        <v>849</v>
      </c>
      <c r="G572" s="310"/>
      <c r="H572" s="311"/>
      <c r="I572" s="312">
        <v>-33</v>
      </c>
      <c r="J572" s="311">
        <v>-33</v>
      </c>
      <c r="K572" s="313">
        <v>-33.082000000000001</v>
      </c>
      <c r="L572" s="314">
        <v>-33.082000000000001</v>
      </c>
    </row>
    <row r="573" spans="2:12" x14ac:dyDescent="0.2">
      <c r="B573" s="401"/>
      <c r="C573" s="398"/>
      <c r="D573" s="358" t="s">
        <v>710</v>
      </c>
      <c r="E573" s="316"/>
      <c r="F573" s="315"/>
      <c r="G573" s="317"/>
      <c r="H573" s="318"/>
      <c r="I573" s="319">
        <v>-223</v>
      </c>
      <c r="J573" s="318">
        <v>-223</v>
      </c>
      <c r="K573" s="320">
        <v>-226.22800000000001</v>
      </c>
      <c r="L573" s="321">
        <v>-221.40226999999999</v>
      </c>
    </row>
    <row r="574" spans="2:12" x14ac:dyDescent="0.2">
      <c r="B574" s="401"/>
      <c r="C574" s="398"/>
      <c r="D574" s="357" t="s">
        <v>170</v>
      </c>
      <c r="E574" s="335">
        <v>1317210920</v>
      </c>
      <c r="F574" s="308" t="s">
        <v>850</v>
      </c>
      <c r="G574" s="310"/>
      <c r="H574" s="311"/>
      <c r="I574" s="312">
        <v>-115</v>
      </c>
      <c r="J574" s="311">
        <v>-115</v>
      </c>
      <c r="K574" s="313">
        <v>-87.5</v>
      </c>
      <c r="L574" s="314">
        <v>0</v>
      </c>
    </row>
    <row r="575" spans="2:12" x14ac:dyDescent="0.2">
      <c r="B575" s="401"/>
      <c r="C575" s="398"/>
      <c r="D575" s="358" t="s">
        <v>712</v>
      </c>
      <c r="E575" s="316"/>
      <c r="F575" s="315"/>
      <c r="G575" s="317"/>
      <c r="H575" s="318"/>
      <c r="I575" s="319">
        <v>-115</v>
      </c>
      <c r="J575" s="318">
        <v>-115</v>
      </c>
      <c r="K575" s="320">
        <v>-87.5</v>
      </c>
      <c r="L575" s="321">
        <v>0</v>
      </c>
    </row>
    <row r="576" spans="2:12" x14ac:dyDescent="0.2">
      <c r="B576" s="401"/>
      <c r="C576" s="398"/>
      <c r="D576" s="397" t="s">
        <v>171</v>
      </c>
      <c r="E576" s="322">
        <v>1312210922</v>
      </c>
      <c r="F576" s="308" t="s">
        <v>851</v>
      </c>
      <c r="G576" s="310"/>
      <c r="H576" s="311"/>
      <c r="I576" s="312">
        <v>-4700</v>
      </c>
      <c r="J576" s="311">
        <v>-3600</v>
      </c>
      <c r="K576" s="313">
        <v>-3989.1701899999998</v>
      </c>
      <c r="L576" s="314">
        <v>-3916.0834599999998</v>
      </c>
    </row>
    <row r="577" spans="2:12" x14ac:dyDescent="0.2">
      <c r="B577" s="401"/>
      <c r="C577" s="398"/>
      <c r="D577" s="398"/>
      <c r="E577" s="307">
        <v>1312610410</v>
      </c>
      <c r="F577" s="308" t="s">
        <v>852</v>
      </c>
      <c r="G577" s="310"/>
      <c r="H577" s="311"/>
      <c r="I577" s="312">
        <v>-627</v>
      </c>
      <c r="J577" s="311">
        <v>-612</v>
      </c>
      <c r="K577" s="313">
        <v>-509.03698999999995</v>
      </c>
      <c r="L577" s="314">
        <v>-479.79678000000001</v>
      </c>
    </row>
    <row r="578" spans="2:12" x14ac:dyDescent="0.2">
      <c r="B578" s="401"/>
      <c r="C578" s="398"/>
      <c r="D578" s="398"/>
      <c r="E578" s="307">
        <v>1312800920</v>
      </c>
      <c r="F578" s="308" t="s">
        <v>853</v>
      </c>
      <c r="G578" s="310"/>
      <c r="H578" s="311"/>
      <c r="I578" s="312">
        <v>-724</v>
      </c>
      <c r="J578" s="311">
        <v>-702</v>
      </c>
      <c r="K578" s="313">
        <v>-1355.4023499999998</v>
      </c>
      <c r="L578" s="314">
        <v>-1226.6970800000001</v>
      </c>
    </row>
    <row r="579" spans="2:12" x14ac:dyDescent="0.2">
      <c r="B579" s="401"/>
      <c r="C579" s="398"/>
      <c r="D579" s="398"/>
      <c r="E579" s="307">
        <v>1313200924</v>
      </c>
      <c r="F579" s="308" t="s">
        <v>854</v>
      </c>
      <c r="G579" s="310"/>
      <c r="H579" s="311"/>
      <c r="I579" s="312">
        <v>-1500</v>
      </c>
      <c r="J579" s="311">
        <v>-1185</v>
      </c>
      <c r="K579" s="313">
        <v>-387.82547999999997</v>
      </c>
      <c r="L579" s="314">
        <v>-367.00178999999997</v>
      </c>
    </row>
    <row r="580" spans="2:12" x14ac:dyDescent="0.2">
      <c r="B580" s="401"/>
      <c r="C580" s="398"/>
      <c r="D580" s="398"/>
      <c r="E580" s="307">
        <v>1313203921</v>
      </c>
      <c r="F580" s="308" t="s">
        <v>855</v>
      </c>
      <c r="G580" s="310"/>
      <c r="H580" s="311"/>
      <c r="I580" s="312">
        <v>-3800</v>
      </c>
      <c r="J580" s="311">
        <v>-3731</v>
      </c>
      <c r="K580" s="313">
        <v>-4438.6381799999999</v>
      </c>
      <c r="L580" s="314">
        <v>-4075.02954</v>
      </c>
    </row>
    <row r="581" spans="2:12" x14ac:dyDescent="0.2">
      <c r="B581" s="401"/>
      <c r="C581" s="398"/>
      <c r="D581" s="398"/>
      <c r="E581" s="307">
        <v>1313203922</v>
      </c>
      <c r="F581" s="308" t="s">
        <v>856</v>
      </c>
      <c r="G581" s="310"/>
      <c r="H581" s="311"/>
      <c r="I581" s="312">
        <v>-14800</v>
      </c>
      <c r="J581" s="311">
        <v>-13600</v>
      </c>
      <c r="K581" s="313">
        <v>-12464.92369</v>
      </c>
      <c r="L581" s="314">
        <v>-11344.425050000002</v>
      </c>
    </row>
    <row r="582" spans="2:12" x14ac:dyDescent="0.2">
      <c r="B582" s="401"/>
      <c r="C582" s="398"/>
      <c r="D582" s="398"/>
      <c r="E582" s="307">
        <v>1314001922</v>
      </c>
      <c r="F582" s="308" t="s">
        <v>857</v>
      </c>
      <c r="G582" s="310"/>
      <c r="H582" s="311"/>
      <c r="I582" s="312">
        <v>-2700</v>
      </c>
      <c r="J582" s="311">
        <v>-2300</v>
      </c>
      <c r="K582" s="313">
        <v>-1973.64228</v>
      </c>
      <c r="L582" s="314">
        <v>-1783.4292399999999</v>
      </c>
    </row>
    <row r="583" spans="2:12" x14ac:dyDescent="0.2">
      <c r="B583" s="401"/>
      <c r="C583" s="398"/>
      <c r="D583" s="398"/>
      <c r="E583" s="307">
        <v>1315001922</v>
      </c>
      <c r="F583" s="308" t="s">
        <v>857</v>
      </c>
      <c r="G583" s="310"/>
      <c r="H583" s="311"/>
      <c r="I583" s="312">
        <v>-1000</v>
      </c>
      <c r="J583" s="311">
        <v>-1000</v>
      </c>
      <c r="K583" s="313">
        <v>-1315.76163</v>
      </c>
      <c r="L583" s="314">
        <v>-1188.9529</v>
      </c>
    </row>
    <row r="584" spans="2:12" x14ac:dyDescent="0.2">
      <c r="B584" s="401"/>
      <c r="C584" s="398"/>
      <c r="D584" s="398"/>
      <c r="E584" s="307">
        <v>1317600410</v>
      </c>
      <c r="F584" s="308" t="s">
        <v>858</v>
      </c>
      <c r="G584" s="310"/>
      <c r="H584" s="311"/>
      <c r="I584" s="312">
        <v>-20</v>
      </c>
      <c r="J584" s="311">
        <v>-20</v>
      </c>
      <c r="K584" s="313">
        <v>0</v>
      </c>
      <c r="L584" s="314">
        <v>0</v>
      </c>
    </row>
    <row r="585" spans="2:12" x14ac:dyDescent="0.2">
      <c r="B585" s="401"/>
      <c r="C585" s="398"/>
      <c r="D585" s="398"/>
      <c r="E585" s="307">
        <v>1317600921</v>
      </c>
      <c r="F585" s="308" t="s">
        <v>859</v>
      </c>
      <c r="G585" s="310"/>
      <c r="H585" s="311"/>
      <c r="I585" s="312">
        <v>-108</v>
      </c>
      <c r="J585" s="311">
        <v>-108</v>
      </c>
      <c r="K585" s="313">
        <v>-22.763730000000002</v>
      </c>
      <c r="L585" s="314">
        <v>-75.935929999999999</v>
      </c>
    </row>
    <row r="586" spans="2:12" x14ac:dyDescent="0.2">
      <c r="B586" s="401"/>
      <c r="C586" s="398"/>
      <c r="D586" s="399"/>
      <c r="E586" s="309">
        <v>1317700920</v>
      </c>
      <c r="F586" s="308" t="s">
        <v>860</v>
      </c>
      <c r="G586" s="310"/>
      <c r="H586" s="311"/>
      <c r="I586" s="312">
        <v>-390</v>
      </c>
      <c r="J586" s="311">
        <v>-390</v>
      </c>
      <c r="K586" s="313">
        <v>-391.22393</v>
      </c>
      <c r="L586" s="314">
        <v>-375.27507000000003</v>
      </c>
    </row>
    <row r="587" spans="2:12" x14ac:dyDescent="0.2">
      <c r="B587" s="401"/>
      <c r="C587" s="398"/>
      <c r="D587" s="358" t="s">
        <v>730</v>
      </c>
      <c r="E587" s="316"/>
      <c r="F587" s="315"/>
      <c r="G587" s="317"/>
      <c r="H587" s="318"/>
      <c r="I587" s="319">
        <v>-30369</v>
      </c>
      <c r="J587" s="318">
        <v>-27248</v>
      </c>
      <c r="K587" s="320">
        <v>-26848.388449999999</v>
      </c>
      <c r="L587" s="321">
        <v>-24832.626840000001</v>
      </c>
    </row>
    <row r="588" spans="2:12" x14ac:dyDescent="0.2">
      <c r="B588" s="401"/>
      <c r="C588" s="398"/>
      <c r="D588" s="397" t="s">
        <v>172</v>
      </c>
      <c r="E588" s="322">
        <v>1317300220</v>
      </c>
      <c r="F588" s="308" t="s">
        <v>861</v>
      </c>
      <c r="G588" s="310"/>
      <c r="H588" s="311"/>
      <c r="I588" s="312">
        <v>-200</v>
      </c>
      <c r="J588" s="311">
        <v>-200</v>
      </c>
      <c r="K588" s="313">
        <v>-215.17631999999998</v>
      </c>
      <c r="L588" s="314">
        <v>-202.6782</v>
      </c>
    </row>
    <row r="589" spans="2:12" x14ac:dyDescent="0.2">
      <c r="B589" s="401"/>
      <c r="C589" s="398"/>
      <c r="D589" s="399"/>
      <c r="E589" s="309">
        <v>1317300920</v>
      </c>
      <c r="F589" s="308" t="s">
        <v>862</v>
      </c>
      <c r="G589" s="310"/>
      <c r="H589" s="311"/>
      <c r="I589" s="312">
        <v>-4500</v>
      </c>
      <c r="J589" s="311">
        <v>-4121</v>
      </c>
      <c r="K589" s="313">
        <v>-4062.4058299999997</v>
      </c>
      <c r="L589" s="314">
        <v>-4012.2130000000002</v>
      </c>
    </row>
    <row r="590" spans="2:12" x14ac:dyDescent="0.2">
      <c r="B590" s="401"/>
      <c r="C590" s="398"/>
      <c r="D590" s="358" t="s">
        <v>735</v>
      </c>
      <c r="E590" s="316"/>
      <c r="F590" s="315"/>
      <c r="G590" s="317"/>
      <c r="H590" s="318"/>
      <c r="I590" s="319">
        <v>-4700</v>
      </c>
      <c r="J590" s="318">
        <v>-4321</v>
      </c>
      <c r="K590" s="320">
        <v>-4277.5821499999993</v>
      </c>
      <c r="L590" s="321">
        <v>-4214.8912</v>
      </c>
    </row>
    <row r="591" spans="2:12" x14ac:dyDescent="0.2">
      <c r="B591" s="401"/>
      <c r="C591" s="398"/>
      <c r="D591" s="397" t="s">
        <v>173</v>
      </c>
      <c r="E591" s="322">
        <v>1315000490</v>
      </c>
      <c r="F591" s="308" t="s">
        <v>863</v>
      </c>
      <c r="G591" s="310"/>
      <c r="H591" s="311"/>
      <c r="I591" s="312">
        <v>-1300</v>
      </c>
      <c r="J591" s="311">
        <v>-1300</v>
      </c>
      <c r="K591" s="313">
        <v>-949.4849999999999</v>
      </c>
      <c r="L591" s="314">
        <v>-751.33199999999999</v>
      </c>
    </row>
    <row r="592" spans="2:12" x14ac:dyDescent="0.2">
      <c r="B592" s="401"/>
      <c r="C592" s="398"/>
      <c r="D592" s="398"/>
      <c r="E592" s="307">
        <v>1315000491</v>
      </c>
      <c r="F592" s="308" t="s">
        <v>864</v>
      </c>
      <c r="G592" s="310"/>
      <c r="H592" s="311"/>
      <c r="I592" s="312">
        <v>0</v>
      </c>
      <c r="J592" s="311">
        <v>0</v>
      </c>
      <c r="K592" s="313">
        <v>-1190.6999999999998</v>
      </c>
      <c r="L592" s="314">
        <v>-793.8</v>
      </c>
    </row>
    <row r="593" spans="2:12" x14ac:dyDescent="0.2">
      <c r="B593" s="401"/>
      <c r="C593" s="398"/>
      <c r="D593" s="398"/>
      <c r="E593" s="307">
        <v>1315000923</v>
      </c>
      <c r="F593" s="308" t="s">
        <v>865</v>
      </c>
      <c r="G593" s="310"/>
      <c r="H593" s="311"/>
      <c r="I593" s="312">
        <v>-15</v>
      </c>
      <c r="J593" s="311">
        <v>-15</v>
      </c>
      <c r="K593" s="313">
        <v>0</v>
      </c>
      <c r="L593" s="314">
        <v>0</v>
      </c>
    </row>
    <row r="594" spans="2:12" x14ac:dyDescent="0.2">
      <c r="B594" s="401"/>
      <c r="C594" s="398"/>
      <c r="D594" s="398"/>
      <c r="E594" s="307">
        <v>1315000924</v>
      </c>
      <c r="F594" s="308" t="s">
        <v>800</v>
      </c>
      <c r="G594" s="310"/>
      <c r="H594" s="311"/>
      <c r="I594" s="312">
        <v>-100</v>
      </c>
      <c r="J594" s="311">
        <v>-100</v>
      </c>
      <c r="K594" s="313">
        <v>0</v>
      </c>
      <c r="L594" s="314">
        <v>0</v>
      </c>
    </row>
    <row r="595" spans="2:12" x14ac:dyDescent="0.2">
      <c r="B595" s="401"/>
      <c r="C595" s="398"/>
      <c r="D595" s="398"/>
      <c r="E595" s="307">
        <v>1315008920</v>
      </c>
      <c r="F595" s="308" t="s">
        <v>866</v>
      </c>
      <c r="G595" s="310"/>
      <c r="H595" s="311"/>
      <c r="I595" s="312">
        <v>-2540</v>
      </c>
      <c r="J595" s="311">
        <v>-2540</v>
      </c>
      <c r="K595" s="313">
        <v>-2979.7576899999999</v>
      </c>
      <c r="L595" s="314">
        <v>-2828.28935</v>
      </c>
    </row>
    <row r="596" spans="2:12" x14ac:dyDescent="0.2">
      <c r="B596" s="401"/>
      <c r="C596" s="398"/>
      <c r="D596" s="398"/>
      <c r="E596" s="307">
        <v>1315010920</v>
      </c>
      <c r="F596" s="308" t="s">
        <v>867</v>
      </c>
      <c r="G596" s="310"/>
      <c r="H596" s="311"/>
      <c r="I596" s="312">
        <v>-20850</v>
      </c>
      <c r="J596" s="311">
        <v>-19300</v>
      </c>
      <c r="K596" s="313">
        <v>-19650.047599999998</v>
      </c>
      <c r="L596" s="314">
        <v>-19245.307410000001</v>
      </c>
    </row>
    <row r="597" spans="2:12" x14ac:dyDescent="0.2">
      <c r="B597" s="401"/>
      <c r="C597" s="398"/>
      <c r="D597" s="398"/>
      <c r="E597" s="307">
        <v>1315010924</v>
      </c>
      <c r="F597" s="308" t="s">
        <v>868</v>
      </c>
      <c r="G597" s="310"/>
      <c r="H597" s="311"/>
      <c r="I597" s="312">
        <v>-20</v>
      </c>
      <c r="J597" s="311">
        <v>-20</v>
      </c>
      <c r="K597" s="313">
        <v>-17.053890000000003</v>
      </c>
      <c r="L597" s="314">
        <v>-21.036259999999999</v>
      </c>
    </row>
    <row r="598" spans="2:12" x14ac:dyDescent="0.2">
      <c r="B598" s="401"/>
      <c r="C598" s="398"/>
      <c r="D598" s="398"/>
      <c r="E598" s="307">
        <v>1315010927</v>
      </c>
      <c r="F598" s="308" t="s">
        <v>752</v>
      </c>
      <c r="G598" s="310"/>
      <c r="H598" s="311"/>
      <c r="I598" s="312">
        <v>-2</v>
      </c>
      <c r="J598" s="311">
        <v>-2</v>
      </c>
      <c r="K598" s="313">
        <v>0</v>
      </c>
      <c r="L598" s="314">
        <v>0</v>
      </c>
    </row>
    <row r="599" spans="2:12" x14ac:dyDescent="0.2">
      <c r="B599" s="401"/>
      <c r="C599" s="398"/>
      <c r="D599" s="398"/>
      <c r="E599" s="307">
        <v>1315020920</v>
      </c>
      <c r="F599" s="308" t="s">
        <v>869</v>
      </c>
      <c r="G599" s="310"/>
      <c r="H599" s="311"/>
      <c r="I599" s="312">
        <v>-18950</v>
      </c>
      <c r="J599" s="311">
        <v>-16375</v>
      </c>
      <c r="K599" s="313">
        <v>-17570.9202</v>
      </c>
      <c r="L599" s="314">
        <v>-15870.149800000001</v>
      </c>
    </row>
    <row r="600" spans="2:12" x14ac:dyDescent="0.2">
      <c r="B600" s="401"/>
      <c r="C600" s="398"/>
      <c r="D600" s="398"/>
      <c r="E600" s="307">
        <v>1315020924</v>
      </c>
      <c r="F600" s="308" t="s">
        <v>868</v>
      </c>
      <c r="G600" s="310"/>
      <c r="H600" s="311"/>
      <c r="I600" s="312">
        <v>0</v>
      </c>
      <c r="J600" s="311">
        <v>-20</v>
      </c>
      <c r="K600" s="313">
        <v>-16.67173</v>
      </c>
      <c r="L600" s="314">
        <v>-19.50366</v>
      </c>
    </row>
    <row r="601" spans="2:12" x14ac:dyDescent="0.2">
      <c r="B601" s="401"/>
      <c r="C601" s="398"/>
      <c r="D601" s="398"/>
      <c r="E601" s="307">
        <v>1315020927</v>
      </c>
      <c r="F601" s="308" t="s">
        <v>752</v>
      </c>
      <c r="G601" s="310"/>
      <c r="H601" s="311"/>
      <c r="I601" s="312">
        <v>-5</v>
      </c>
      <c r="J601" s="311">
        <v>-5</v>
      </c>
      <c r="K601" s="313">
        <v>0</v>
      </c>
      <c r="L601" s="314">
        <v>0</v>
      </c>
    </row>
    <row r="602" spans="2:12" x14ac:dyDescent="0.2">
      <c r="B602" s="401"/>
      <c r="C602" s="398"/>
      <c r="D602" s="398"/>
      <c r="E602" s="307">
        <v>1315030920</v>
      </c>
      <c r="F602" s="308" t="s">
        <v>870</v>
      </c>
      <c r="G602" s="310"/>
      <c r="H602" s="311"/>
      <c r="I602" s="312">
        <v>-18750</v>
      </c>
      <c r="J602" s="311">
        <v>-17950</v>
      </c>
      <c r="K602" s="313">
        <v>-18408.169519999999</v>
      </c>
      <c r="L602" s="314">
        <v>-17975.009040000001</v>
      </c>
    </row>
    <row r="603" spans="2:12" x14ac:dyDescent="0.2">
      <c r="B603" s="401"/>
      <c r="C603" s="398"/>
      <c r="D603" s="398"/>
      <c r="E603" s="307">
        <v>1315030924</v>
      </c>
      <c r="F603" s="308" t="s">
        <v>868</v>
      </c>
      <c r="G603" s="310"/>
      <c r="H603" s="311"/>
      <c r="I603" s="312">
        <v>-20</v>
      </c>
      <c r="J603" s="311">
        <v>-20</v>
      </c>
      <c r="K603" s="313">
        <v>-16.241800000000001</v>
      </c>
      <c r="L603" s="314">
        <v>-19.53809</v>
      </c>
    </row>
    <row r="604" spans="2:12" x14ac:dyDescent="0.2">
      <c r="B604" s="401"/>
      <c r="C604" s="398"/>
      <c r="D604" s="398"/>
      <c r="E604" s="307">
        <v>1315030927</v>
      </c>
      <c r="F604" s="308" t="s">
        <v>752</v>
      </c>
      <c r="G604" s="310"/>
      <c r="H604" s="311"/>
      <c r="I604" s="312">
        <v>-3</v>
      </c>
      <c r="J604" s="311">
        <v>-3</v>
      </c>
      <c r="K604" s="313">
        <v>0</v>
      </c>
      <c r="L604" s="314">
        <v>0</v>
      </c>
    </row>
    <row r="605" spans="2:12" x14ac:dyDescent="0.2">
      <c r="B605" s="401"/>
      <c r="C605" s="398"/>
      <c r="D605" s="398"/>
      <c r="E605" s="307">
        <v>1315040920</v>
      </c>
      <c r="F605" s="308" t="s">
        <v>871</v>
      </c>
      <c r="G605" s="310"/>
      <c r="H605" s="311"/>
      <c r="I605" s="312">
        <v>-20000</v>
      </c>
      <c r="J605" s="311">
        <v>-17080</v>
      </c>
      <c r="K605" s="313">
        <v>-17686.289079999999</v>
      </c>
      <c r="L605" s="314">
        <v>-16847.407340000002</v>
      </c>
    </row>
    <row r="606" spans="2:12" x14ac:dyDescent="0.2">
      <c r="B606" s="401"/>
      <c r="C606" s="398"/>
      <c r="D606" s="398"/>
      <c r="E606" s="307">
        <v>1315040924</v>
      </c>
      <c r="F606" s="308" t="s">
        <v>868</v>
      </c>
      <c r="G606" s="310"/>
      <c r="H606" s="311"/>
      <c r="I606" s="312">
        <v>0</v>
      </c>
      <c r="J606" s="311">
        <v>-17</v>
      </c>
      <c r="K606" s="313">
        <v>-14.593730000000001</v>
      </c>
      <c r="L606" s="314">
        <v>-17.032070000000001</v>
      </c>
    </row>
    <row r="607" spans="2:12" x14ac:dyDescent="0.2">
      <c r="B607" s="401"/>
      <c r="C607" s="398"/>
      <c r="D607" s="398"/>
      <c r="E607" s="307">
        <v>1315040927</v>
      </c>
      <c r="F607" s="308" t="s">
        <v>752</v>
      </c>
      <c r="G607" s="310"/>
      <c r="H607" s="311"/>
      <c r="I607" s="312">
        <v>-1</v>
      </c>
      <c r="J607" s="311">
        <v>-1</v>
      </c>
      <c r="K607" s="313">
        <v>0</v>
      </c>
      <c r="L607" s="314">
        <v>0</v>
      </c>
    </row>
    <row r="608" spans="2:12" x14ac:dyDescent="0.2">
      <c r="B608" s="401"/>
      <c r="C608" s="398"/>
      <c r="D608" s="398"/>
      <c r="E608" s="307">
        <v>1315200920</v>
      </c>
      <c r="F608" s="308" t="s">
        <v>872</v>
      </c>
      <c r="G608" s="310"/>
      <c r="H608" s="311"/>
      <c r="I608" s="312">
        <v>-2570</v>
      </c>
      <c r="J608" s="311">
        <v>-2900</v>
      </c>
      <c r="K608" s="313">
        <v>-2560.0889900000002</v>
      </c>
      <c r="L608" s="314">
        <v>-2898.0542799999998</v>
      </c>
    </row>
    <row r="609" spans="2:12" x14ac:dyDescent="0.2">
      <c r="B609" s="401"/>
      <c r="C609" s="398"/>
      <c r="D609" s="398"/>
      <c r="E609" s="307">
        <v>1315200924</v>
      </c>
      <c r="F609" s="308" t="s">
        <v>873</v>
      </c>
      <c r="G609" s="310"/>
      <c r="H609" s="311"/>
      <c r="I609" s="312">
        <v>-4</v>
      </c>
      <c r="J609" s="311">
        <v>-4</v>
      </c>
      <c r="K609" s="313">
        <v>-0.43686999999999998</v>
      </c>
      <c r="L609" s="314">
        <v>-3.6841200000000001</v>
      </c>
    </row>
    <row r="610" spans="2:12" x14ac:dyDescent="0.2">
      <c r="B610" s="401"/>
      <c r="C610" s="398"/>
      <c r="D610" s="398"/>
      <c r="E610" s="307">
        <v>1315200927</v>
      </c>
      <c r="F610" s="308" t="s">
        <v>752</v>
      </c>
      <c r="G610" s="310"/>
      <c r="H610" s="311"/>
      <c r="I610" s="312">
        <v>-1</v>
      </c>
      <c r="J610" s="311">
        <v>-1</v>
      </c>
      <c r="K610" s="313">
        <v>0</v>
      </c>
      <c r="L610" s="314">
        <v>0</v>
      </c>
    </row>
    <row r="611" spans="2:12" x14ac:dyDescent="0.2">
      <c r="B611" s="401"/>
      <c r="C611" s="398"/>
      <c r="D611" s="398"/>
      <c r="E611" s="307">
        <v>1315400490</v>
      </c>
      <c r="F611" s="308" t="s">
        <v>801</v>
      </c>
      <c r="G611" s="310"/>
      <c r="H611" s="311"/>
      <c r="I611" s="312">
        <v>0</v>
      </c>
      <c r="J611" s="311">
        <v>0</v>
      </c>
      <c r="K611" s="313">
        <v>-0.85599999999999998</v>
      </c>
      <c r="L611" s="314">
        <v>-2.3740000000000001</v>
      </c>
    </row>
    <row r="612" spans="2:12" x14ac:dyDescent="0.2">
      <c r="B612" s="401"/>
      <c r="C612" s="398"/>
      <c r="D612" s="398"/>
      <c r="E612" s="307">
        <v>1315400920</v>
      </c>
      <c r="F612" s="308" t="s">
        <v>874</v>
      </c>
      <c r="G612" s="310"/>
      <c r="H612" s="311"/>
      <c r="I612" s="312">
        <v>-5500</v>
      </c>
      <c r="J612" s="311">
        <v>-4900</v>
      </c>
      <c r="K612" s="313">
        <v>-4847.6548500000008</v>
      </c>
      <c r="L612" s="314">
        <v>-4792.0026900000003</v>
      </c>
    </row>
    <row r="613" spans="2:12" x14ac:dyDescent="0.2">
      <c r="B613" s="401"/>
      <c r="C613" s="398"/>
      <c r="D613" s="398"/>
      <c r="E613" s="307">
        <v>1315400924</v>
      </c>
      <c r="F613" s="308" t="s">
        <v>868</v>
      </c>
      <c r="G613" s="310"/>
      <c r="H613" s="311"/>
      <c r="I613" s="312">
        <v>-10</v>
      </c>
      <c r="J613" s="311">
        <v>-10</v>
      </c>
      <c r="K613" s="313">
        <v>-0.56619000000000008</v>
      </c>
      <c r="L613" s="314">
        <v>-4.8698199999999998</v>
      </c>
    </row>
    <row r="614" spans="2:12" x14ac:dyDescent="0.2">
      <c r="B614" s="401"/>
      <c r="C614" s="398"/>
      <c r="D614" s="398"/>
      <c r="E614" s="307">
        <v>1315400927</v>
      </c>
      <c r="F614" s="308" t="s">
        <v>752</v>
      </c>
      <c r="G614" s="310"/>
      <c r="H614" s="311"/>
      <c r="I614" s="312">
        <v>-2</v>
      </c>
      <c r="J614" s="311">
        <v>-2</v>
      </c>
      <c r="K614" s="313">
        <v>0</v>
      </c>
      <c r="L614" s="314">
        <v>0</v>
      </c>
    </row>
    <row r="615" spans="2:12" x14ac:dyDescent="0.2">
      <c r="B615" s="401"/>
      <c r="C615" s="398"/>
      <c r="D615" s="399"/>
      <c r="E615" s="309">
        <v>1315500430</v>
      </c>
      <c r="F615" s="308" t="s">
        <v>875</v>
      </c>
      <c r="G615" s="310"/>
      <c r="H615" s="311"/>
      <c r="I615" s="312">
        <v>-24</v>
      </c>
      <c r="J615" s="311">
        <v>-24</v>
      </c>
      <c r="K615" s="313">
        <v>0</v>
      </c>
      <c r="L615" s="314">
        <v>0</v>
      </c>
    </row>
    <row r="616" spans="2:12" x14ac:dyDescent="0.2">
      <c r="B616" s="401"/>
      <c r="C616" s="399"/>
      <c r="D616" s="358" t="s">
        <v>787</v>
      </c>
      <c r="E616" s="315"/>
      <c r="F616" s="315"/>
      <c r="G616" s="317"/>
      <c r="H616" s="318"/>
      <c r="I616" s="319">
        <v>-90667</v>
      </c>
      <c r="J616" s="318">
        <v>-82589</v>
      </c>
      <c r="K616" s="320">
        <v>-85909.533140000014</v>
      </c>
      <c r="L616" s="321">
        <v>-82089.389930000019</v>
      </c>
    </row>
    <row r="617" spans="2:12" x14ac:dyDescent="0.2">
      <c r="B617" s="401"/>
      <c r="C617" s="375" t="s">
        <v>22</v>
      </c>
      <c r="D617" s="359"/>
      <c r="E617" s="329"/>
      <c r="F617" s="328"/>
      <c r="G617" s="330"/>
      <c r="H617" s="331">
        <v>-3560</v>
      </c>
      <c r="I617" s="332">
        <v>-264959</v>
      </c>
      <c r="J617" s="331">
        <v>-245244</v>
      </c>
      <c r="K617" s="333">
        <v>-242732.01217999996</v>
      </c>
      <c r="L617" s="334">
        <v>-251906.16069999995</v>
      </c>
    </row>
    <row r="618" spans="2:12" x14ac:dyDescent="0.2">
      <c r="B618" s="401"/>
      <c r="C618" s="404" t="s">
        <v>23</v>
      </c>
      <c r="D618" s="397" t="s">
        <v>162</v>
      </c>
      <c r="E618" s="322">
        <v>1817910110</v>
      </c>
      <c r="F618" s="308" t="s">
        <v>9</v>
      </c>
      <c r="G618" s="310">
        <v>2.2200000000000002</v>
      </c>
      <c r="H618" s="311"/>
      <c r="I618" s="312">
        <v>275</v>
      </c>
      <c r="J618" s="311">
        <v>561</v>
      </c>
      <c r="K618" s="313">
        <v>494.29703000000001</v>
      </c>
      <c r="L618" s="314">
        <v>581.44998999999996</v>
      </c>
    </row>
    <row r="619" spans="2:12" x14ac:dyDescent="0.2">
      <c r="B619" s="401"/>
      <c r="C619" s="405"/>
      <c r="D619" s="398"/>
      <c r="E619" s="307">
        <v>1817910130</v>
      </c>
      <c r="F619" s="308" t="s">
        <v>269</v>
      </c>
      <c r="G619" s="310"/>
      <c r="H619" s="311"/>
      <c r="I619" s="312">
        <v>60</v>
      </c>
      <c r="J619" s="311">
        <v>49</v>
      </c>
      <c r="K619" s="313">
        <v>45.932519999999997</v>
      </c>
      <c r="L619" s="314">
        <v>65.221190000000007</v>
      </c>
    </row>
    <row r="620" spans="2:12" x14ac:dyDescent="0.2">
      <c r="B620" s="401"/>
      <c r="C620" s="405"/>
      <c r="D620" s="398"/>
      <c r="E620" s="307">
        <v>1817910210</v>
      </c>
      <c r="F620" s="308" t="s">
        <v>558</v>
      </c>
      <c r="G620" s="310">
        <v>1.5</v>
      </c>
      <c r="H620" s="311"/>
      <c r="I620" s="312">
        <v>220</v>
      </c>
      <c r="J620" s="311">
        <v>45</v>
      </c>
      <c r="K620" s="313">
        <v>72.476480000000009</v>
      </c>
      <c r="L620" s="314">
        <v>64.974170000000001</v>
      </c>
    </row>
    <row r="621" spans="2:12" x14ac:dyDescent="0.2">
      <c r="B621" s="401"/>
      <c r="C621" s="405"/>
      <c r="D621" s="398"/>
      <c r="E621" s="307">
        <v>1817910430</v>
      </c>
      <c r="F621" s="308" t="s">
        <v>559</v>
      </c>
      <c r="G621" s="310"/>
      <c r="H621" s="311"/>
      <c r="I621" s="312">
        <v>210</v>
      </c>
      <c r="J621" s="311">
        <v>86</v>
      </c>
      <c r="K621" s="313">
        <v>157.42198000000002</v>
      </c>
      <c r="L621" s="314">
        <v>203.62535999999997</v>
      </c>
    </row>
    <row r="622" spans="2:12" x14ac:dyDescent="0.2">
      <c r="B622" s="401"/>
      <c r="C622" s="405"/>
      <c r="D622" s="398"/>
      <c r="E622" s="307">
        <v>1817910780</v>
      </c>
      <c r="F622" s="308" t="s">
        <v>560</v>
      </c>
      <c r="G622" s="310"/>
      <c r="H622" s="311"/>
      <c r="I622" s="312">
        <v>25</v>
      </c>
      <c r="J622" s="311">
        <v>25</v>
      </c>
      <c r="K622" s="313">
        <v>9.7134599999999995</v>
      </c>
      <c r="L622" s="314">
        <v>27.723380000000002</v>
      </c>
    </row>
    <row r="623" spans="2:12" x14ac:dyDescent="0.2">
      <c r="B623" s="401"/>
      <c r="C623" s="405"/>
      <c r="D623" s="398"/>
      <c r="E623" s="307">
        <v>1817910781</v>
      </c>
      <c r="F623" s="308" t="s">
        <v>561</v>
      </c>
      <c r="G623" s="310"/>
      <c r="H623" s="311"/>
      <c r="I623" s="312">
        <v>20</v>
      </c>
      <c r="J623" s="311">
        <v>20</v>
      </c>
      <c r="K623" s="313">
        <v>13.203100000000001</v>
      </c>
      <c r="L623" s="314">
        <v>19.627099999999999</v>
      </c>
    </row>
    <row r="624" spans="2:12" x14ac:dyDescent="0.2">
      <c r="B624" s="401"/>
      <c r="C624" s="405"/>
      <c r="D624" s="399"/>
      <c r="E624" s="309">
        <v>1817910798</v>
      </c>
      <c r="F624" s="308" t="s">
        <v>562</v>
      </c>
      <c r="G624" s="310"/>
      <c r="H624" s="311"/>
      <c r="I624" s="312">
        <v>40</v>
      </c>
      <c r="J624" s="311">
        <v>40</v>
      </c>
      <c r="K624" s="313">
        <v>41.459999999999994</v>
      </c>
      <c r="L624" s="314">
        <v>40.951999999999998</v>
      </c>
    </row>
    <row r="625" spans="2:12" x14ac:dyDescent="0.2">
      <c r="B625" s="401"/>
      <c r="C625" s="405"/>
      <c r="D625" s="358" t="s">
        <v>563</v>
      </c>
      <c r="E625" s="316"/>
      <c r="F625" s="315"/>
      <c r="G625" s="317">
        <v>3.72</v>
      </c>
      <c r="H625" s="318"/>
      <c r="I625" s="319">
        <v>850</v>
      </c>
      <c r="J625" s="318">
        <v>826</v>
      </c>
      <c r="K625" s="320">
        <v>834.50457000000017</v>
      </c>
      <c r="L625" s="321">
        <v>1003.57319</v>
      </c>
    </row>
    <row r="626" spans="2:12" x14ac:dyDescent="0.2">
      <c r="B626" s="401"/>
      <c r="C626" s="405"/>
      <c r="D626" s="397" t="s">
        <v>163</v>
      </c>
      <c r="E626" s="322">
        <v>1813200783</v>
      </c>
      <c r="F626" s="308" t="s">
        <v>564</v>
      </c>
      <c r="G626" s="310"/>
      <c r="H626" s="311"/>
      <c r="I626" s="312"/>
      <c r="J626" s="311">
        <v>57</v>
      </c>
      <c r="K626" s="313">
        <v>48.384</v>
      </c>
      <c r="L626" s="314">
        <v>65.177999999999997</v>
      </c>
    </row>
    <row r="627" spans="2:12" x14ac:dyDescent="0.2">
      <c r="B627" s="401"/>
      <c r="C627" s="405"/>
      <c r="D627" s="398"/>
      <c r="E627" s="307">
        <v>1814000782</v>
      </c>
      <c r="F627" s="308" t="s">
        <v>565</v>
      </c>
      <c r="G627" s="310"/>
      <c r="H627" s="311"/>
      <c r="I627" s="312"/>
      <c r="J627" s="311">
        <v>24</v>
      </c>
      <c r="K627" s="313">
        <v>23.027999999999999</v>
      </c>
      <c r="L627" s="314">
        <v>27.641999999999999</v>
      </c>
    </row>
    <row r="628" spans="2:12" x14ac:dyDescent="0.2">
      <c r="B628" s="401"/>
      <c r="C628" s="405"/>
      <c r="D628" s="398"/>
      <c r="E628" s="307">
        <v>1815008782</v>
      </c>
      <c r="F628" s="308" t="s">
        <v>566</v>
      </c>
      <c r="G628" s="310"/>
      <c r="H628" s="311"/>
      <c r="I628" s="312"/>
      <c r="J628" s="311">
        <v>1</v>
      </c>
      <c r="K628" s="313">
        <v>0</v>
      </c>
      <c r="L628" s="314">
        <v>0</v>
      </c>
    </row>
    <row r="629" spans="2:12" x14ac:dyDescent="0.2">
      <c r="B629" s="401"/>
      <c r="C629" s="405"/>
      <c r="D629" s="398"/>
      <c r="E629" s="307">
        <v>1815010782</v>
      </c>
      <c r="F629" s="308" t="s">
        <v>566</v>
      </c>
      <c r="G629" s="310"/>
      <c r="H629" s="311"/>
      <c r="I629" s="312"/>
      <c r="J629" s="311">
        <v>4</v>
      </c>
      <c r="K629" s="313">
        <v>3.6419999999999999</v>
      </c>
      <c r="L629" s="314">
        <v>4.8239999999999998</v>
      </c>
    </row>
    <row r="630" spans="2:12" x14ac:dyDescent="0.2">
      <c r="B630" s="401"/>
      <c r="C630" s="405"/>
      <c r="D630" s="398"/>
      <c r="E630" s="307">
        <v>1815020782</v>
      </c>
      <c r="F630" s="308" t="s">
        <v>566</v>
      </c>
      <c r="G630" s="310"/>
      <c r="H630" s="311"/>
      <c r="I630" s="312"/>
      <c r="J630" s="311">
        <v>4</v>
      </c>
      <c r="K630" s="313">
        <v>3.948</v>
      </c>
      <c r="L630" s="314">
        <v>3.72</v>
      </c>
    </row>
    <row r="631" spans="2:12" x14ac:dyDescent="0.2">
      <c r="B631" s="401"/>
      <c r="C631" s="405"/>
      <c r="D631" s="398"/>
      <c r="E631" s="307">
        <v>1815030782</v>
      </c>
      <c r="F631" s="308" t="s">
        <v>566</v>
      </c>
      <c r="G631" s="310"/>
      <c r="H631" s="311"/>
      <c r="I631" s="312"/>
      <c r="J631" s="311">
        <v>4</v>
      </c>
      <c r="K631" s="313">
        <v>0</v>
      </c>
      <c r="L631" s="314">
        <v>3.6659999999999999</v>
      </c>
    </row>
    <row r="632" spans="2:12" x14ac:dyDescent="0.2">
      <c r="B632" s="401"/>
      <c r="C632" s="405"/>
      <c r="D632" s="398"/>
      <c r="E632" s="307">
        <v>1815040782</v>
      </c>
      <c r="F632" s="308" t="s">
        <v>566</v>
      </c>
      <c r="G632" s="310"/>
      <c r="H632" s="311"/>
      <c r="I632" s="312"/>
      <c r="J632" s="311">
        <v>4</v>
      </c>
      <c r="K632" s="313">
        <v>0.84</v>
      </c>
      <c r="L632" s="314">
        <v>0.92400000000000004</v>
      </c>
    </row>
    <row r="633" spans="2:12" x14ac:dyDescent="0.2">
      <c r="B633" s="401"/>
      <c r="C633" s="405"/>
      <c r="D633" s="398"/>
      <c r="E633" s="307">
        <v>1815200782</v>
      </c>
      <c r="F633" s="308" t="s">
        <v>566</v>
      </c>
      <c r="G633" s="310"/>
      <c r="H633" s="311"/>
      <c r="I633" s="312"/>
      <c r="J633" s="311">
        <v>1</v>
      </c>
      <c r="K633" s="313">
        <v>0</v>
      </c>
      <c r="L633" s="314">
        <v>0</v>
      </c>
    </row>
    <row r="634" spans="2:12" x14ac:dyDescent="0.2">
      <c r="B634" s="401"/>
      <c r="C634" s="405"/>
      <c r="D634" s="398"/>
      <c r="E634" s="307">
        <v>1815400785</v>
      </c>
      <c r="F634" s="308" t="s">
        <v>566</v>
      </c>
      <c r="G634" s="310"/>
      <c r="H634" s="311"/>
      <c r="I634" s="312"/>
      <c r="J634" s="311">
        <v>1</v>
      </c>
      <c r="K634" s="313">
        <v>0</v>
      </c>
      <c r="L634" s="314">
        <v>0</v>
      </c>
    </row>
    <row r="635" spans="2:12" x14ac:dyDescent="0.2">
      <c r="B635" s="401"/>
      <c r="C635" s="405"/>
      <c r="D635" s="398"/>
      <c r="E635" s="307">
        <v>1817500441</v>
      </c>
      <c r="F635" s="308" t="s">
        <v>567</v>
      </c>
      <c r="G635" s="310"/>
      <c r="H635" s="311"/>
      <c r="I635" s="312"/>
      <c r="J635" s="311">
        <v>6</v>
      </c>
      <c r="K635" s="313">
        <v>5.1449999999999996</v>
      </c>
      <c r="L635" s="314">
        <v>5.2430000000000003</v>
      </c>
    </row>
    <row r="636" spans="2:12" x14ac:dyDescent="0.2">
      <c r="B636" s="401"/>
      <c r="C636" s="405"/>
      <c r="D636" s="398"/>
      <c r="E636" s="307">
        <v>1817500442</v>
      </c>
      <c r="F636" s="308" t="s">
        <v>568</v>
      </c>
      <c r="G636" s="310"/>
      <c r="H636" s="311"/>
      <c r="I636" s="312">
        <v>227</v>
      </c>
      <c r="J636" s="311">
        <v>239</v>
      </c>
      <c r="K636" s="313">
        <v>239.07100000000003</v>
      </c>
      <c r="L636" s="314">
        <v>224.44</v>
      </c>
    </row>
    <row r="637" spans="2:12" x14ac:dyDescent="0.2">
      <c r="B637" s="401"/>
      <c r="C637" s="405"/>
      <c r="D637" s="398"/>
      <c r="E637" s="307">
        <v>1817500443</v>
      </c>
      <c r="F637" s="308" t="s">
        <v>569</v>
      </c>
      <c r="G637" s="310"/>
      <c r="H637" s="311"/>
      <c r="I637" s="312">
        <v>478</v>
      </c>
      <c r="J637" s="311">
        <v>468</v>
      </c>
      <c r="K637" s="313">
        <v>467.75400000000002</v>
      </c>
      <c r="L637" s="314">
        <v>471.57600000000002</v>
      </c>
    </row>
    <row r="638" spans="2:12" x14ac:dyDescent="0.2">
      <c r="B638" s="401"/>
      <c r="C638" s="405"/>
      <c r="D638" s="398"/>
      <c r="E638" s="307">
        <v>1817500444</v>
      </c>
      <c r="F638" s="308" t="s">
        <v>570</v>
      </c>
      <c r="G638" s="310"/>
      <c r="H638" s="311"/>
      <c r="I638" s="312">
        <v>210</v>
      </c>
      <c r="J638" s="311">
        <v>195</v>
      </c>
      <c r="K638" s="313">
        <v>194.82400000000001</v>
      </c>
      <c r="L638" s="314">
        <v>195.92099999999999</v>
      </c>
    </row>
    <row r="639" spans="2:12" x14ac:dyDescent="0.2">
      <c r="B639" s="401"/>
      <c r="C639" s="405"/>
      <c r="D639" s="398"/>
      <c r="E639" s="307">
        <v>1817500445</v>
      </c>
      <c r="F639" s="308" t="s">
        <v>571</v>
      </c>
      <c r="G639" s="310"/>
      <c r="H639" s="311"/>
      <c r="I639" s="312">
        <v>36</v>
      </c>
      <c r="J639" s="311">
        <v>36</v>
      </c>
      <c r="K639" s="313">
        <v>35.769999999999996</v>
      </c>
      <c r="L639" s="314">
        <v>34.908000000000001</v>
      </c>
    </row>
    <row r="640" spans="2:12" x14ac:dyDescent="0.2">
      <c r="B640" s="401"/>
      <c r="C640" s="405"/>
      <c r="D640" s="398"/>
      <c r="E640" s="307">
        <v>1817500446</v>
      </c>
      <c r="F640" s="308" t="s">
        <v>572</v>
      </c>
      <c r="G640" s="310"/>
      <c r="H640" s="311"/>
      <c r="I640" s="312">
        <v>36</v>
      </c>
      <c r="J640" s="311">
        <v>34</v>
      </c>
      <c r="K640" s="313">
        <v>34.152999999999999</v>
      </c>
      <c r="L640" s="314">
        <v>33.526000000000003</v>
      </c>
    </row>
    <row r="641" spans="2:12" x14ac:dyDescent="0.2">
      <c r="B641" s="401"/>
      <c r="C641" s="405"/>
      <c r="D641" s="398"/>
      <c r="E641" s="307">
        <v>1817500447</v>
      </c>
      <c r="F641" s="308" t="s">
        <v>573</v>
      </c>
      <c r="G641" s="310"/>
      <c r="H641" s="311"/>
      <c r="I641" s="312">
        <v>35</v>
      </c>
      <c r="J641" s="311">
        <v>34</v>
      </c>
      <c r="K641" s="313">
        <v>33.515999999999998</v>
      </c>
      <c r="L641" s="314">
        <v>33.104999999999997</v>
      </c>
    </row>
    <row r="642" spans="2:12" x14ac:dyDescent="0.2">
      <c r="B642" s="401"/>
      <c r="C642" s="405"/>
      <c r="D642" s="398"/>
      <c r="E642" s="307">
        <v>1817500448</v>
      </c>
      <c r="F642" s="308" t="s">
        <v>574</v>
      </c>
      <c r="G642" s="310"/>
      <c r="H642" s="311"/>
      <c r="I642" s="312">
        <v>33</v>
      </c>
      <c r="J642" s="311">
        <v>30</v>
      </c>
      <c r="K642" s="313">
        <v>30.085999999999999</v>
      </c>
      <c r="L642" s="314">
        <v>29.381</v>
      </c>
    </row>
    <row r="643" spans="2:12" x14ac:dyDescent="0.2">
      <c r="B643" s="401"/>
      <c r="C643" s="405"/>
      <c r="D643" s="398"/>
      <c r="E643" s="307">
        <v>1817500449</v>
      </c>
      <c r="F643" s="308" t="s">
        <v>575</v>
      </c>
      <c r="G643" s="310"/>
      <c r="H643" s="311"/>
      <c r="I643" s="312">
        <v>8</v>
      </c>
      <c r="J643" s="311">
        <v>8</v>
      </c>
      <c r="K643" s="313">
        <v>7.9379999999999997</v>
      </c>
      <c r="L643" s="314">
        <v>7.9969999999999999</v>
      </c>
    </row>
    <row r="644" spans="2:12" x14ac:dyDescent="0.2">
      <c r="B644" s="401"/>
      <c r="C644" s="405"/>
      <c r="D644" s="399"/>
      <c r="E644" s="309">
        <v>1817500450</v>
      </c>
      <c r="F644" s="308" t="s">
        <v>576</v>
      </c>
      <c r="G644" s="310"/>
      <c r="H644" s="311"/>
      <c r="I644" s="312">
        <v>7</v>
      </c>
      <c r="J644" s="311">
        <v>6</v>
      </c>
      <c r="K644" s="313">
        <v>6.2229999999999999</v>
      </c>
      <c r="L644" s="314">
        <v>6.1639999999999997</v>
      </c>
    </row>
    <row r="645" spans="2:12" x14ac:dyDescent="0.2">
      <c r="B645" s="401"/>
      <c r="C645" s="405"/>
      <c r="D645" s="358" t="s">
        <v>577</v>
      </c>
      <c r="E645" s="316"/>
      <c r="F645" s="315"/>
      <c r="G645" s="317"/>
      <c r="H645" s="318"/>
      <c r="I645" s="319">
        <v>1070</v>
      </c>
      <c r="J645" s="318">
        <v>1156</v>
      </c>
      <c r="K645" s="320">
        <v>1134.3220000000001</v>
      </c>
      <c r="L645" s="321">
        <v>1148.2150000000001</v>
      </c>
    </row>
    <row r="646" spans="2:12" x14ac:dyDescent="0.2">
      <c r="B646" s="401"/>
      <c r="C646" s="405"/>
      <c r="D646" s="397" t="s">
        <v>164</v>
      </c>
      <c r="E646" s="322">
        <v>1812000750</v>
      </c>
      <c r="F646" s="308" t="s">
        <v>578</v>
      </c>
      <c r="G646" s="310"/>
      <c r="H646" s="311"/>
      <c r="I646" s="312">
        <v>0</v>
      </c>
      <c r="J646" s="311">
        <v>0</v>
      </c>
      <c r="K646" s="313">
        <v>0</v>
      </c>
      <c r="L646" s="314">
        <v>21.081</v>
      </c>
    </row>
    <row r="647" spans="2:12" x14ac:dyDescent="0.2">
      <c r="B647" s="401"/>
      <c r="C647" s="405"/>
      <c r="D647" s="398"/>
      <c r="E647" s="307">
        <v>1812000780</v>
      </c>
      <c r="F647" s="308" t="s">
        <v>579</v>
      </c>
      <c r="G647" s="310"/>
      <c r="H647" s="311"/>
      <c r="I647" s="312">
        <v>60</v>
      </c>
      <c r="J647" s="311">
        <v>60</v>
      </c>
      <c r="K647" s="313">
        <v>63.54</v>
      </c>
      <c r="L647" s="314">
        <v>63.54</v>
      </c>
    </row>
    <row r="648" spans="2:12" x14ac:dyDescent="0.2">
      <c r="B648" s="401"/>
      <c r="C648" s="405"/>
      <c r="D648" s="398"/>
      <c r="E648" s="307">
        <v>1812000781</v>
      </c>
      <c r="F648" s="308" t="s">
        <v>580</v>
      </c>
      <c r="G648" s="310"/>
      <c r="H648" s="311"/>
      <c r="I648" s="312">
        <v>120</v>
      </c>
      <c r="J648" s="311">
        <v>120</v>
      </c>
      <c r="K648" s="313">
        <v>0</v>
      </c>
      <c r="L648" s="314">
        <v>0</v>
      </c>
    </row>
    <row r="649" spans="2:12" x14ac:dyDescent="0.2">
      <c r="B649" s="401"/>
      <c r="C649" s="405"/>
      <c r="D649" s="398"/>
      <c r="E649" s="307">
        <v>1812100110</v>
      </c>
      <c r="F649" s="308" t="s">
        <v>581</v>
      </c>
      <c r="G649" s="310">
        <v>10.8</v>
      </c>
      <c r="H649" s="311"/>
      <c r="I649" s="312">
        <v>1560</v>
      </c>
      <c r="J649" s="311">
        <v>1870</v>
      </c>
      <c r="K649" s="313">
        <v>1781.96967</v>
      </c>
      <c r="L649" s="314">
        <v>1968.00344</v>
      </c>
    </row>
    <row r="650" spans="2:12" x14ac:dyDescent="0.2">
      <c r="B650" s="401"/>
      <c r="C650" s="405"/>
      <c r="D650" s="398"/>
      <c r="E650" s="307">
        <v>1812100130</v>
      </c>
      <c r="F650" s="308" t="s">
        <v>269</v>
      </c>
      <c r="G650" s="310"/>
      <c r="H650" s="311"/>
      <c r="I650" s="312">
        <v>115</v>
      </c>
      <c r="J650" s="311">
        <v>64</v>
      </c>
      <c r="K650" s="313">
        <v>125.67151</v>
      </c>
      <c r="L650" s="314">
        <v>172.28954999999999</v>
      </c>
    </row>
    <row r="651" spans="2:12" x14ac:dyDescent="0.2">
      <c r="B651" s="401"/>
      <c r="C651" s="405"/>
      <c r="D651" s="398"/>
      <c r="E651" s="307">
        <v>1812100140</v>
      </c>
      <c r="F651" s="308" t="s">
        <v>270</v>
      </c>
      <c r="G651" s="310"/>
      <c r="H651" s="311"/>
      <c r="I651" s="312">
        <v>120</v>
      </c>
      <c r="J651" s="311">
        <v>120</v>
      </c>
      <c r="K651" s="313">
        <v>91.03658999999999</v>
      </c>
      <c r="L651" s="314">
        <v>122.06967999999999</v>
      </c>
    </row>
    <row r="652" spans="2:12" x14ac:dyDescent="0.2">
      <c r="B652" s="401"/>
      <c r="C652" s="405"/>
      <c r="D652" s="398"/>
      <c r="E652" s="307">
        <v>1812200110</v>
      </c>
      <c r="F652" s="308" t="s">
        <v>582</v>
      </c>
      <c r="G652" s="310">
        <v>120.45</v>
      </c>
      <c r="H652" s="311">
        <v>157</v>
      </c>
      <c r="I652" s="312">
        <v>14117</v>
      </c>
      <c r="J652" s="311">
        <v>11318</v>
      </c>
      <c r="K652" s="313">
        <v>11258.801380000001</v>
      </c>
      <c r="L652" s="314">
        <v>11664.33891</v>
      </c>
    </row>
    <row r="653" spans="2:12" x14ac:dyDescent="0.2">
      <c r="B653" s="401"/>
      <c r="C653" s="405"/>
      <c r="D653" s="398"/>
      <c r="E653" s="307">
        <v>1812200115</v>
      </c>
      <c r="F653" s="308" t="s">
        <v>274</v>
      </c>
      <c r="G653" s="310"/>
      <c r="H653" s="311"/>
      <c r="I653" s="312">
        <v>750</v>
      </c>
      <c r="J653" s="311">
        <v>700</v>
      </c>
      <c r="K653" s="313">
        <v>725.78399999999999</v>
      </c>
      <c r="L653" s="314">
        <v>706.71</v>
      </c>
    </row>
    <row r="654" spans="2:12" x14ac:dyDescent="0.2">
      <c r="B654" s="401"/>
      <c r="C654" s="405"/>
      <c r="D654" s="398"/>
      <c r="E654" s="307">
        <v>1812200130</v>
      </c>
      <c r="F654" s="308" t="s">
        <v>269</v>
      </c>
      <c r="G654" s="310"/>
      <c r="H654" s="311"/>
      <c r="I654" s="312">
        <v>105</v>
      </c>
      <c r="J654" s="311">
        <v>90</v>
      </c>
      <c r="K654" s="313">
        <v>68.298469999999995</v>
      </c>
      <c r="L654" s="314">
        <v>105.31501</v>
      </c>
    </row>
    <row r="655" spans="2:12" x14ac:dyDescent="0.2">
      <c r="B655" s="401"/>
      <c r="C655" s="405"/>
      <c r="D655" s="398"/>
      <c r="E655" s="307">
        <v>1812200210</v>
      </c>
      <c r="F655" s="308" t="s">
        <v>583</v>
      </c>
      <c r="G655" s="310">
        <v>4</v>
      </c>
      <c r="H655" s="311"/>
      <c r="I655" s="312">
        <v>420</v>
      </c>
      <c r="J655" s="311">
        <v>392</v>
      </c>
      <c r="K655" s="313">
        <v>411.36232999999999</v>
      </c>
      <c r="L655" s="314">
        <v>373.99031000000002</v>
      </c>
    </row>
    <row r="656" spans="2:12" x14ac:dyDescent="0.2">
      <c r="B656" s="401"/>
      <c r="C656" s="405"/>
      <c r="D656" s="398"/>
      <c r="E656" s="307">
        <v>1812200430</v>
      </c>
      <c r="F656" s="308" t="s">
        <v>145</v>
      </c>
      <c r="G656" s="310"/>
      <c r="H656" s="311"/>
      <c r="I656" s="312">
        <v>320</v>
      </c>
      <c r="J656" s="311">
        <v>240</v>
      </c>
      <c r="K656" s="313">
        <v>386.30025999999998</v>
      </c>
      <c r="L656" s="314">
        <v>333.83463</v>
      </c>
    </row>
    <row r="657" spans="2:12" x14ac:dyDescent="0.2">
      <c r="B657" s="401"/>
      <c r="C657" s="405"/>
      <c r="D657" s="398"/>
      <c r="E657" s="307">
        <v>1812200492</v>
      </c>
      <c r="F657" s="308" t="s">
        <v>584</v>
      </c>
      <c r="G657" s="310"/>
      <c r="H657" s="311"/>
      <c r="I657" s="312">
        <v>50</v>
      </c>
      <c r="J657" s="311">
        <v>50</v>
      </c>
      <c r="K657" s="313">
        <v>50.866</v>
      </c>
      <c r="L657" s="314">
        <v>48.076999999999998</v>
      </c>
    </row>
    <row r="658" spans="2:12" x14ac:dyDescent="0.2">
      <c r="B658" s="401"/>
      <c r="C658" s="405"/>
      <c r="D658" s="398"/>
      <c r="E658" s="307">
        <v>1812200740</v>
      </c>
      <c r="F658" s="308" t="s">
        <v>585</v>
      </c>
      <c r="G658" s="310"/>
      <c r="H658" s="311"/>
      <c r="I658" s="312">
        <v>580</v>
      </c>
      <c r="J658" s="311">
        <v>440</v>
      </c>
      <c r="K658" s="313">
        <v>530.27244999999994</v>
      </c>
      <c r="L658" s="314">
        <v>651.94898999999998</v>
      </c>
    </row>
    <row r="659" spans="2:12" x14ac:dyDescent="0.2">
      <c r="B659" s="401"/>
      <c r="C659" s="405"/>
      <c r="D659" s="398"/>
      <c r="E659" s="307">
        <v>1812200750</v>
      </c>
      <c r="F659" s="308" t="s">
        <v>586</v>
      </c>
      <c r="G659" s="310"/>
      <c r="H659" s="311"/>
      <c r="I659" s="312">
        <v>108</v>
      </c>
      <c r="J659" s="311">
        <v>83</v>
      </c>
      <c r="K659" s="313">
        <v>68.400000000000006</v>
      </c>
      <c r="L659" s="314">
        <v>94.65</v>
      </c>
    </row>
    <row r="660" spans="2:12" x14ac:dyDescent="0.2">
      <c r="B660" s="401"/>
      <c r="C660" s="405"/>
      <c r="D660" s="398"/>
      <c r="E660" s="307">
        <v>1812200752</v>
      </c>
      <c r="F660" s="308" t="s">
        <v>587</v>
      </c>
      <c r="G660" s="310"/>
      <c r="H660" s="311"/>
      <c r="I660" s="312">
        <v>15</v>
      </c>
      <c r="J660" s="311">
        <v>15</v>
      </c>
      <c r="K660" s="313">
        <v>72.993660000000006</v>
      </c>
      <c r="L660" s="314">
        <v>71.718729999999994</v>
      </c>
    </row>
    <row r="661" spans="2:12" x14ac:dyDescent="0.2">
      <c r="B661" s="401"/>
      <c r="C661" s="405"/>
      <c r="D661" s="398"/>
      <c r="E661" s="307">
        <v>1812200760</v>
      </c>
      <c r="F661" s="308" t="s">
        <v>588</v>
      </c>
      <c r="G661" s="310"/>
      <c r="H661" s="311"/>
      <c r="I661" s="312">
        <v>12400</v>
      </c>
      <c r="J661" s="311">
        <v>12375</v>
      </c>
      <c r="K661" s="313">
        <v>12854.706</v>
      </c>
      <c r="L661" s="314">
        <v>13017.206</v>
      </c>
    </row>
    <row r="662" spans="2:12" x14ac:dyDescent="0.2">
      <c r="B662" s="401"/>
      <c r="C662" s="405"/>
      <c r="D662" s="398"/>
      <c r="E662" s="307">
        <v>1812200780</v>
      </c>
      <c r="F662" s="308" t="s">
        <v>276</v>
      </c>
      <c r="G662" s="310"/>
      <c r="H662" s="311"/>
      <c r="I662" s="312">
        <v>45</v>
      </c>
      <c r="J662" s="311">
        <v>45</v>
      </c>
      <c r="K662" s="313">
        <v>52.689220000000006</v>
      </c>
      <c r="L662" s="314">
        <v>49.655519999999996</v>
      </c>
    </row>
    <row r="663" spans="2:12" x14ac:dyDescent="0.2">
      <c r="B663" s="401"/>
      <c r="C663" s="405"/>
      <c r="D663" s="398"/>
      <c r="E663" s="307">
        <v>1812200781</v>
      </c>
      <c r="F663" s="308" t="s">
        <v>589</v>
      </c>
      <c r="G663" s="310"/>
      <c r="H663" s="311"/>
      <c r="I663" s="312">
        <v>0</v>
      </c>
      <c r="J663" s="311">
        <v>0</v>
      </c>
      <c r="K663" s="313">
        <v>7.57</v>
      </c>
      <c r="L663" s="314">
        <v>21.003439999999998</v>
      </c>
    </row>
    <row r="664" spans="2:12" x14ac:dyDescent="0.2">
      <c r="B664" s="401"/>
      <c r="C664" s="405"/>
      <c r="D664" s="398"/>
      <c r="E664" s="307">
        <v>1812200782</v>
      </c>
      <c r="F664" s="308" t="s">
        <v>590</v>
      </c>
      <c r="G664" s="310"/>
      <c r="H664" s="311"/>
      <c r="I664" s="312">
        <v>873</v>
      </c>
      <c r="J664" s="311">
        <v>873</v>
      </c>
      <c r="K664" s="313">
        <v>846.19803000000002</v>
      </c>
      <c r="L664" s="314">
        <v>850.40850999999998</v>
      </c>
    </row>
    <row r="665" spans="2:12" x14ac:dyDescent="0.2">
      <c r="B665" s="401"/>
      <c r="C665" s="405"/>
      <c r="D665" s="398"/>
      <c r="E665" s="307">
        <v>1812200798</v>
      </c>
      <c r="F665" s="308" t="s">
        <v>320</v>
      </c>
      <c r="G665" s="310"/>
      <c r="H665" s="311"/>
      <c r="I665" s="312">
        <v>465</v>
      </c>
      <c r="J665" s="311">
        <v>820</v>
      </c>
      <c r="K665" s="313">
        <v>892.02300000000002</v>
      </c>
      <c r="L665" s="314">
        <v>911.16800000000001</v>
      </c>
    </row>
    <row r="666" spans="2:12" x14ac:dyDescent="0.2">
      <c r="B666" s="401"/>
      <c r="C666" s="405"/>
      <c r="D666" s="398"/>
      <c r="E666" s="307">
        <v>1812201110</v>
      </c>
      <c r="F666" s="308" t="s">
        <v>591</v>
      </c>
      <c r="G666" s="310">
        <v>0.3</v>
      </c>
      <c r="H666" s="311"/>
      <c r="I666" s="312">
        <v>21</v>
      </c>
      <c r="J666" s="311">
        <v>21</v>
      </c>
      <c r="K666" s="313">
        <v>24.154769999999999</v>
      </c>
      <c r="L666" s="314">
        <v>25.1661</v>
      </c>
    </row>
    <row r="667" spans="2:12" x14ac:dyDescent="0.2">
      <c r="B667" s="401"/>
      <c r="C667" s="405"/>
      <c r="D667" s="398"/>
      <c r="E667" s="307">
        <v>1812201210</v>
      </c>
      <c r="F667" s="308" t="s">
        <v>591</v>
      </c>
      <c r="G667" s="310">
        <v>9.8000000000000007</v>
      </c>
      <c r="H667" s="311"/>
      <c r="I667" s="312">
        <v>1263</v>
      </c>
      <c r="J667" s="311">
        <v>1263</v>
      </c>
      <c r="K667" s="313">
        <v>1289.79835</v>
      </c>
      <c r="L667" s="314">
        <v>1811.51225</v>
      </c>
    </row>
    <row r="668" spans="2:12" x14ac:dyDescent="0.2">
      <c r="B668" s="401"/>
      <c r="C668" s="405"/>
      <c r="D668" s="398"/>
      <c r="E668" s="307">
        <v>1812201750</v>
      </c>
      <c r="F668" s="308" t="s">
        <v>592</v>
      </c>
      <c r="G668" s="310"/>
      <c r="H668" s="311"/>
      <c r="I668" s="312">
        <v>1440</v>
      </c>
      <c r="J668" s="311">
        <v>1600</v>
      </c>
      <c r="K668" s="313">
        <v>974.26</v>
      </c>
      <c r="L668" s="314">
        <v>1377.6</v>
      </c>
    </row>
    <row r="669" spans="2:12" x14ac:dyDescent="0.2">
      <c r="B669" s="401"/>
      <c r="C669" s="405"/>
      <c r="D669" s="398"/>
      <c r="E669" s="307">
        <v>1812202110</v>
      </c>
      <c r="F669" s="308" t="s">
        <v>593</v>
      </c>
      <c r="G669" s="310">
        <v>5.83</v>
      </c>
      <c r="H669" s="311"/>
      <c r="I669" s="312">
        <v>800</v>
      </c>
      <c r="J669" s="311">
        <v>796</v>
      </c>
      <c r="K669" s="313">
        <v>760.00916000000007</v>
      </c>
      <c r="L669" s="314">
        <v>750.81497999999999</v>
      </c>
    </row>
    <row r="670" spans="2:12" x14ac:dyDescent="0.2">
      <c r="B670" s="401"/>
      <c r="C670" s="405"/>
      <c r="D670" s="398"/>
      <c r="E670" s="307">
        <v>1812210110</v>
      </c>
      <c r="F670" s="308" t="s">
        <v>594</v>
      </c>
      <c r="G670" s="310">
        <v>57</v>
      </c>
      <c r="H670" s="311">
        <v>52</v>
      </c>
      <c r="I670" s="312">
        <v>7095</v>
      </c>
      <c r="J670" s="311">
        <v>5787</v>
      </c>
      <c r="K670" s="313">
        <v>6623.3411500000002</v>
      </c>
      <c r="L670" s="314">
        <v>5832.6119100000005</v>
      </c>
    </row>
    <row r="671" spans="2:12" x14ac:dyDescent="0.2">
      <c r="B671" s="401"/>
      <c r="C671" s="405"/>
      <c r="D671" s="398"/>
      <c r="E671" s="307">
        <v>1812300110</v>
      </c>
      <c r="F671" s="308" t="s">
        <v>273</v>
      </c>
      <c r="G671" s="310">
        <v>113.07</v>
      </c>
      <c r="H671" s="311">
        <v>179</v>
      </c>
      <c r="I671" s="312">
        <v>13773</v>
      </c>
      <c r="J671" s="311">
        <v>15718</v>
      </c>
      <c r="K671" s="313">
        <v>17855.251420000001</v>
      </c>
      <c r="L671" s="314">
        <v>18138.281569999999</v>
      </c>
    </row>
    <row r="672" spans="2:12" x14ac:dyDescent="0.2">
      <c r="B672" s="401"/>
      <c r="C672" s="405"/>
      <c r="D672" s="398"/>
      <c r="E672" s="307">
        <v>1812300115</v>
      </c>
      <c r="F672" s="308" t="s">
        <v>274</v>
      </c>
      <c r="G672" s="310"/>
      <c r="H672" s="311"/>
      <c r="I672" s="312">
        <v>460</v>
      </c>
      <c r="J672" s="311">
        <v>300</v>
      </c>
      <c r="K672" s="313">
        <v>311.04999999999995</v>
      </c>
      <c r="L672" s="314">
        <v>302.87599999999998</v>
      </c>
    </row>
    <row r="673" spans="2:12" x14ac:dyDescent="0.2">
      <c r="B673" s="401"/>
      <c r="C673" s="405"/>
      <c r="D673" s="398"/>
      <c r="E673" s="307">
        <v>1812300130</v>
      </c>
      <c r="F673" s="308" t="s">
        <v>269</v>
      </c>
      <c r="G673" s="310"/>
      <c r="H673" s="311"/>
      <c r="I673" s="312">
        <v>195</v>
      </c>
      <c r="J673" s="311">
        <v>147</v>
      </c>
      <c r="K673" s="313">
        <v>215.99482</v>
      </c>
      <c r="L673" s="314">
        <v>216.92048</v>
      </c>
    </row>
    <row r="674" spans="2:12" x14ac:dyDescent="0.2">
      <c r="B674" s="401"/>
      <c r="C674" s="405"/>
      <c r="D674" s="398"/>
      <c r="E674" s="307">
        <v>1812300210</v>
      </c>
      <c r="F674" s="308" t="s">
        <v>595</v>
      </c>
      <c r="G674" s="310">
        <v>5</v>
      </c>
      <c r="H674" s="311"/>
      <c r="I674" s="312">
        <v>500</v>
      </c>
      <c r="J674" s="311">
        <v>447</v>
      </c>
      <c r="K674" s="313">
        <v>593.78445999999997</v>
      </c>
      <c r="L674" s="314">
        <v>552.25550999999996</v>
      </c>
    </row>
    <row r="675" spans="2:12" x14ac:dyDescent="0.2">
      <c r="B675" s="401"/>
      <c r="C675" s="405"/>
      <c r="D675" s="398"/>
      <c r="E675" s="307">
        <v>1812300430</v>
      </c>
      <c r="F675" s="308" t="s">
        <v>145</v>
      </c>
      <c r="G675" s="310"/>
      <c r="H675" s="311"/>
      <c r="I675" s="312">
        <v>280</v>
      </c>
      <c r="J675" s="311">
        <v>220</v>
      </c>
      <c r="K675" s="313">
        <v>325.80180999999999</v>
      </c>
      <c r="L675" s="314">
        <v>280.60790999999995</v>
      </c>
    </row>
    <row r="676" spans="2:12" x14ac:dyDescent="0.2">
      <c r="B676" s="401"/>
      <c r="C676" s="405"/>
      <c r="D676" s="398"/>
      <c r="E676" s="307">
        <v>1812300492</v>
      </c>
      <c r="F676" s="308" t="s">
        <v>584</v>
      </c>
      <c r="G676" s="310"/>
      <c r="H676" s="311"/>
      <c r="I676" s="312">
        <v>50</v>
      </c>
      <c r="J676" s="311">
        <v>50</v>
      </c>
      <c r="K676" s="313">
        <v>50.866</v>
      </c>
      <c r="L676" s="314">
        <v>48.076999999999998</v>
      </c>
    </row>
    <row r="677" spans="2:12" x14ac:dyDescent="0.2">
      <c r="B677" s="401"/>
      <c r="C677" s="405"/>
      <c r="D677" s="398"/>
      <c r="E677" s="307">
        <v>1812300520</v>
      </c>
      <c r="F677" s="308" t="s">
        <v>596</v>
      </c>
      <c r="G677" s="310"/>
      <c r="H677" s="311"/>
      <c r="I677" s="312">
        <v>90</v>
      </c>
      <c r="J677" s="311">
        <v>66</v>
      </c>
      <c r="K677" s="313">
        <v>94.917399999999986</v>
      </c>
      <c r="L677" s="314">
        <v>91.229900000000001</v>
      </c>
    </row>
    <row r="678" spans="2:12" x14ac:dyDescent="0.2">
      <c r="B678" s="401"/>
      <c r="C678" s="405"/>
      <c r="D678" s="398"/>
      <c r="E678" s="307">
        <v>1812300593</v>
      </c>
      <c r="F678" s="308" t="s">
        <v>418</v>
      </c>
      <c r="G678" s="310"/>
      <c r="H678" s="311"/>
      <c r="I678" s="312">
        <v>291</v>
      </c>
      <c r="J678" s="311">
        <v>220</v>
      </c>
      <c r="K678" s="313">
        <v>227.46299999999999</v>
      </c>
      <c r="L678" s="314">
        <v>213.512</v>
      </c>
    </row>
    <row r="679" spans="2:12" x14ac:dyDescent="0.2">
      <c r="B679" s="401"/>
      <c r="C679" s="405"/>
      <c r="D679" s="398"/>
      <c r="E679" s="307">
        <v>1812300740</v>
      </c>
      <c r="F679" s="308" t="s">
        <v>585</v>
      </c>
      <c r="G679" s="310"/>
      <c r="H679" s="311"/>
      <c r="I679" s="312">
        <v>520</v>
      </c>
      <c r="J679" s="311">
        <v>434</v>
      </c>
      <c r="K679" s="313">
        <v>526.55944999999997</v>
      </c>
      <c r="L679" s="314">
        <v>636.92870999999991</v>
      </c>
    </row>
    <row r="680" spans="2:12" x14ac:dyDescent="0.2">
      <c r="B680" s="401"/>
      <c r="C680" s="405"/>
      <c r="D680" s="398"/>
      <c r="E680" s="307">
        <v>1812300760</v>
      </c>
      <c r="F680" s="308" t="s">
        <v>597</v>
      </c>
      <c r="G680" s="310"/>
      <c r="H680" s="311"/>
      <c r="I680" s="312">
        <v>19700</v>
      </c>
      <c r="J680" s="311">
        <v>18751</v>
      </c>
      <c r="K680" s="313">
        <v>19999.23287</v>
      </c>
      <c r="L680" s="314">
        <v>20263.66533</v>
      </c>
    </row>
    <row r="681" spans="2:12" x14ac:dyDescent="0.2">
      <c r="B681" s="401"/>
      <c r="C681" s="405"/>
      <c r="D681" s="398"/>
      <c r="E681" s="307">
        <v>1812300780</v>
      </c>
      <c r="F681" s="308" t="s">
        <v>598</v>
      </c>
      <c r="G681" s="310"/>
      <c r="H681" s="311"/>
      <c r="I681" s="312"/>
      <c r="J681" s="311">
        <v>14</v>
      </c>
      <c r="K681" s="313">
        <v>5.4</v>
      </c>
      <c r="L681" s="314">
        <v>5.46</v>
      </c>
    </row>
    <row r="682" spans="2:12" x14ac:dyDescent="0.2">
      <c r="B682" s="401"/>
      <c r="C682" s="405"/>
      <c r="D682" s="398"/>
      <c r="E682" s="307">
        <v>1812300781</v>
      </c>
      <c r="F682" s="308" t="s">
        <v>599</v>
      </c>
      <c r="G682" s="310"/>
      <c r="H682" s="311"/>
      <c r="I682" s="312">
        <v>0</v>
      </c>
      <c r="J682" s="311">
        <v>0</v>
      </c>
      <c r="K682" s="313">
        <v>0</v>
      </c>
      <c r="L682" s="314">
        <v>0.27600000000000002</v>
      </c>
    </row>
    <row r="683" spans="2:12" x14ac:dyDescent="0.2">
      <c r="B683" s="401"/>
      <c r="C683" s="405"/>
      <c r="D683" s="398"/>
      <c r="E683" s="307">
        <v>1812300798</v>
      </c>
      <c r="F683" s="308" t="s">
        <v>320</v>
      </c>
      <c r="G683" s="310"/>
      <c r="H683" s="311"/>
      <c r="I683" s="312">
        <v>450</v>
      </c>
      <c r="J683" s="311">
        <v>230</v>
      </c>
      <c r="K683" s="313">
        <v>238.39000000000001</v>
      </c>
      <c r="L683" s="314">
        <v>235.471</v>
      </c>
    </row>
    <row r="684" spans="2:12" x14ac:dyDescent="0.2">
      <c r="B684" s="401"/>
      <c r="C684" s="405"/>
      <c r="D684" s="398"/>
      <c r="E684" s="307">
        <v>1812300930</v>
      </c>
      <c r="F684" s="308" t="s">
        <v>600</v>
      </c>
      <c r="G684" s="310"/>
      <c r="H684" s="311"/>
      <c r="I684" s="312">
        <v>0</v>
      </c>
      <c r="J684" s="311">
        <v>0</v>
      </c>
      <c r="K684" s="313">
        <v>0.47033999999999998</v>
      </c>
      <c r="L684" s="314">
        <v>3.8643400000000003</v>
      </c>
    </row>
    <row r="685" spans="2:12" x14ac:dyDescent="0.2">
      <c r="B685" s="401"/>
      <c r="C685" s="405"/>
      <c r="D685" s="398"/>
      <c r="E685" s="307">
        <v>1812310110</v>
      </c>
      <c r="F685" s="308" t="s">
        <v>601</v>
      </c>
      <c r="G685" s="310"/>
      <c r="H685" s="311"/>
      <c r="I685" s="312">
        <v>0</v>
      </c>
      <c r="J685" s="311">
        <v>0</v>
      </c>
      <c r="K685" s="313">
        <v>1.078E-2</v>
      </c>
      <c r="L685" s="314">
        <v>3.288E-2</v>
      </c>
    </row>
    <row r="686" spans="2:12" x14ac:dyDescent="0.2">
      <c r="B686" s="401"/>
      <c r="C686" s="405"/>
      <c r="D686" s="398"/>
      <c r="E686" s="307">
        <v>1812500110</v>
      </c>
      <c r="F686" s="308" t="s">
        <v>602</v>
      </c>
      <c r="G686" s="310">
        <v>43</v>
      </c>
      <c r="H686" s="311"/>
      <c r="I686" s="312">
        <v>5195</v>
      </c>
      <c r="J686" s="311">
        <v>4930</v>
      </c>
      <c r="K686" s="313">
        <v>6096.4106300000003</v>
      </c>
      <c r="L686" s="314">
        <v>5926.93433</v>
      </c>
    </row>
    <row r="687" spans="2:12" x14ac:dyDescent="0.2">
      <c r="B687" s="401"/>
      <c r="C687" s="405"/>
      <c r="D687" s="398"/>
      <c r="E687" s="307">
        <v>1812500130</v>
      </c>
      <c r="F687" s="308" t="s">
        <v>603</v>
      </c>
      <c r="G687" s="310"/>
      <c r="H687" s="311"/>
      <c r="I687" s="312">
        <v>145</v>
      </c>
      <c r="J687" s="311">
        <v>231</v>
      </c>
      <c r="K687" s="313">
        <v>177.00300000000001</v>
      </c>
      <c r="L687" s="314">
        <v>270.12940000000003</v>
      </c>
    </row>
    <row r="688" spans="2:12" x14ac:dyDescent="0.2">
      <c r="B688" s="401"/>
      <c r="C688" s="405"/>
      <c r="D688" s="398"/>
      <c r="E688" s="307">
        <v>1812500210</v>
      </c>
      <c r="F688" s="308" t="s">
        <v>604</v>
      </c>
      <c r="G688" s="310">
        <v>9</v>
      </c>
      <c r="H688" s="311"/>
      <c r="I688" s="312">
        <v>800</v>
      </c>
      <c r="J688" s="311">
        <v>577</v>
      </c>
      <c r="K688" s="313">
        <v>1045.9805099999999</v>
      </c>
      <c r="L688" s="314">
        <v>1300.8758899999998</v>
      </c>
    </row>
    <row r="689" spans="2:12" x14ac:dyDescent="0.2">
      <c r="B689" s="401"/>
      <c r="C689" s="405"/>
      <c r="D689" s="398"/>
      <c r="E689" s="307">
        <v>1812500430</v>
      </c>
      <c r="F689" s="308" t="s">
        <v>145</v>
      </c>
      <c r="G689" s="310"/>
      <c r="H689" s="311"/>
      <c r="I689" s="312">
        <v>420</v>
      </c>
      <c r="J689" s="311">
        <v>360</v>
      </c>
      <c r="K689" s="313">
        <v>315</v>
      </c>
      <c r="L689" s="314">
        <v>420</v>
      </c>
    </row>
    <row r="690" spans="2:12" x14ac:dyDescent="0.2">
      <c r="B690" s="401"/>
      <c r="C690" s="405"/>
      <c r="D690" s="398"/>
      <c r="E690" s="307">
        <v>1812500752</v>
      </c>
      <c r="F690" s="308" t="s">
        <v>605</v>
      </c>
      <c r="G690" s="310"/>
      <c r="H690" s="311"/>
      <c r="I690" s="312">
        <v>10</v>
      </c>
      <c r="J690" s="311">
        <v>10</v>
      </c>
      <c r="K690" s="313">
        <v>34.941459999999999</v>
      </c>
      <c r="L690" s="314">
        <v>39.30424</v>
      </c>
    </row>
    <row r="691" spans="2:12" x14ac:dyDescent="0.2">
      <c r="B691" s="401"/>
      <c r="C691" s="405"/>
      <c r="D691" s="398"/>
      <c r="E691" s="307">
        <v>1812500753</v>
      </c>
      <c r="F691" s="308" t="s">
        <v>606</v>
      </c>
      <c r="G691" s="310"/>
      <c r="H691" s="311">
        <v>1066</v>
      </c>
      <c r="I691" s="312">
        <v>9650</v>
      </c>
      <c r="J691" s="311">
        <v>8720</v>
      </c>
      <c r="K691" s="313">
        <v>8570.2744700000003</v>
      </c>
      <c r="L691" s="314">
        <v>10390.2029</v>
      </c>
    </row>
    <row r="692" spans="2:12" x14ac:dyDescent="0.2">
      <c r="B692" s="401"/>
      <c r="C692" s="405"/>
      <c r="D692" s="398"/>
      <c r="E692" s="307">
        <v>1812500754</v>
      </c>
      <c r="F692" s="308" t="s">
        <v>607</v>
      </c>
      <c r="G692" s="310"/>
      <c r="H692" s="311"/>
      <c r="I692" s="312">
        <v>100</v>
      </c>
      <c r="J692" s="311">
        <v>100</v>
      </c>
      <c r="K692" s="313">
        <v>8.7750000000000004</v>
      </c>
      <c r="L692" s="314">
        <v>67.275000000000006</v>
      </c>
    </row>
    <row r="693" spans="2:12" x14ac:dyDescent="0.2">
      <c r="B693" s="401"/>
      <c r="C693" s="405"/>
      <c r="D693" s="398"/>
      <c r="E693" s="307">
        <v>1812500755</v>
      </c>
      <c r="F693" s="308" t="s">
        <v>608</v>
      </c>
      <c r="G693" s="310"/>
      <c r="H693" s="311">
        <v>1500</v>
      </c>
      <c r="I693" s="312">
        <v>13500</v>
      </c>
      <c r="J693" s="311">
        <v>10590</v>
      </c>
      <c r="K693" s="313">
        <v>10907.57814</v>
      </c>
      <c r="L693" s="314">
        <v>12009.148140000001</v>
      </c>
    </row>
    <row r="694" spans="2:12" x14ac:dyDescent="0.2">
      <c r="B694" s="401"/>
      <c r="C694" s="405"/>
      <c r="D694" s="398"/>
      <c r="E694" s="307">
        <v>1812500760</v>
      </c>
      <c r="F694" s="308" t="s">
        <v>609</v>
      </c>
      <c r="G694" s="310"/>
      <c r="H694" s="311"/>
      <c r="I694" s="312">
        <v>0</v>
      </c>
      <c r="J694" s="311">
        <v>0</v>
      </c>
      <c r="K694" s="313">
        <v>1.0000000000000001E-5</v>
      </c>
      <c r="L694" s="314">
        <v>1.0000000000000001E-5</v>
      </c>
    </row>
    <row r="695" spans="2:12" x14ac:dyDescent="0.2">
      <c r="B695" s="401"/>
      <c r="C695" s="405"/>
      <c r="D695" s="398"/>
      <c r="E695" s="307">
        <v>1812500780</v>
      </c>
      <c r="F695" s="308" t="s">
        <v>610</v>
      </c>
      <c r="G695" s="310"/>
      <c r="H695" s="311"/>
      <c r="I695" s="312">
        <v>743</v>
      </c>
      <c r="J695" s="311">
        <v>723</v>
      </c>
      <c r="K695" s="313">
        <v>659.07405000000006</v>
      </c>
      <c r="L695" s="314">
        <v>841.65832999999998</v>
      </c>
    </row>
    <row r="696" spans="2:12" x14ac:dyDescent="0.2">
      <c r="B696" s="401"/>
      <c r="C696" s="405"/>
      <c r="D696" s="398"/>
      <c r="E696" s="307">
        <v>1812500798</v>
      </c>
      <c r="F696" s="308" t="s">
        <v>611</v>
      </c>
      <c r="G696" s="310"/>
      <c r="H696" s="311"/>
      <c r="I696" s="312">
        <v>1000</v>
      </c>
      <c r="J696" s="311">
        <v>1000</v>
      </c>
      <c r="K696" s="313">
        <v>1053.3240000000001</v>
      </c>
      <c r="L696" s="314">
        <v>1052.45</v>
      </c>
    </row>
    <row r="697" spans="2:12" x14ac:dyDescent="0.2">
      <c r="B697" s="401"/>
      <c r="C697" s="405"/>
      <c r="D697" s="398"/>
      <c r="E697" s="307">
        <v>1812500930</v>
      </c>
      <c r="F697" s="308" t="s">
        <v>612</v>
      </c>
      <c r="G697" s="310"/>
      <c r="H697" s="311"/>
      <c r="I697" s="312">
        <v>360</v>
      </c>
      <c r="J697" s="311">
        <v>360</v>
      </c>
      <c r="K697" s="313">
        <v>310.12302999999997</v>
      </c>
      <c r="L697" s="314">
        <v>311.20031</v>
      </c>
    </row>
    <row r="698" spans="2:12" x14ac:dyDescent="0.2">
      <c r="B698" s="401"/>
      <c r="C698" s="405"/>
      <c r="D698" s="398"/>
      <c r="E698" s="307">
        <v>1812510110</v>
      </c>
      <c r="F698" s="308" t="s">
        <v>613</v>
      </c>
      <c r="G698" s="310">
        <v>45</v>
      </c>
      <c r="H698" s="311">
        <v>90</v>
      </c>
      <c r="I698" s="312">
        <v>4935</v>
      </c>
      <c r="J698" s="311">
        <v>6072</v>
      </c>
      <c r="K698" s="313">
        <v>6517.89966</v>
      </c>
      <c r="L698" s="314">
        <v>7507.6829100000004</v>
      </c>
    </row>
    <row r="699" spans="2:12" x14ac:dyDescent="0.2">
      <c r="B699" s="401"/>
      <c r="C699" s="405"/>
      <c r="D699" s="398"/>
      <c r="E699" s="307">
        <v>1812510130</v>
      </c>
      <c r="F699" s="308" t="s">
        <v>269</v>
      </c>
      <c r="G699" s="310"/>
      <c r="H699" s="311"/>
      <c r="I699" s="312">
        <v>195</v>
      </c>
      <c r="J699" s="311">
        <v>154</v>
      </c>
      <c r="K699" s="313">
        <v>187.59200999999999</v>
      </c>
      <c r="L699" s="314">
        <v>287.85570000000001</v>
      </c>
    </row>
    <row r="700" spans="2:12" x14ac:dyDescent="0.2">
      <c r="B700" s="401"/>
      <c r="C700" s="405"/>
      <c r="D700" s="398"/>
      <c r="E700" s="307">
        <v>1812510210</v>
      </c>
      <c r="F700" s="308" t="s">
        <v>614</v>
      </c>
      <c r="G700" s="310">
        <v>9</v>
      </c>
      <c r="H700" s="311"/>
      <c r="I700" s="312">
        <v>800</v>
      </c>
      <c r="J700" s="311">
        <v>577</v>
      </c>
      <c r="K700" s="313">
        <v>916.09032999999999</v>
      </c>
      <c r="L700" s="314">
        <v>787.13731000000007</v>
      </c>
    </row>
    <row r="701" spans="2:12" x14ac:dyDescent="0.2">
      <c r="B701" s="401"/>
      <c r="C701" s="405"/>
      <c r="D701" s="398"/>
      <c r="E701" s="307">
        <v>1812520210</v>
      </c>
      <c r="F701" s="308" t="s">
        <v>615</v>
      </c>
      <c r="G701" s="310">
        <v>15</v>
      </c>
      <c r="H701" s="311"/>
      <c r="I701" s="312">
        <v>859</v>
      </c>
      <c r="J701" s="311">
        <v>759</v>
      </c>
      <c r="K701" s="313">
        <v>1000.7984</v>
      </c>
      <c r="L701" s="314">
        <v>961.26111000000003</v>
      </c>
    </row>
    <row r="702" spans="2:12" x14ac:dyDescent="0.2">
      <c r="B702" s="401"/>
      <c r="C702" s="405"/>
      <c r="D702" s="398"/>
      <c r="E702" s="307">
        <v>1812520750</v>
      </c>
      <c r="F702" s="308" t="s">
        <v>616</v>
      </c>
      <c r="G702" s="310"/>
      <c r="H702" s="311"/>
      <c r="I702" s="312">
        <v>462</v>
      </c>
      <c r="J702" s="311">
        <v>478</v>
      </c>
      <c r="K702" s="313">
        <v>233.9</v>
      </c>
      <c r="L702" s="314">
        <v>293.10000000000002</v>
      </c>
    </row>
    <row r="703" spans="2:12" x14ac:dyDescent="0.2">
      <c r="B703" s="401"/>
      <c r="C703" s="405"/>
      <c r="D703" s="398"/>
      <c r="E703" s="307">
        <v>1812530110</v>
      </c>
      <c r="F703" s="308" t="s">
        <v>617</v>
      </c>
      <c r="G703" s="310">
        <v>2</v>
      </c>
      <c r="H703" s="311"/>
      <c r="I703" s="312">
        <v>250</v>
      </c>
      <c r="J703" s="311">
        <v>380</v>
      </c>
      <c r="K703" s="313">
        <v>312.11836</v>
      </c>
      <c r="L703" s="314">
        <v>464.76049</v>
      </c>
    </row>
    <row r="704" spans="2:12" x14ac:dyDescent="0.2">
      <c r="B704" s="401"/>
      <c r="C704" s="405"/>
      <c r="D704" s="398"/>
      <c r="E704" s="307">
        <v>1812530130</v>
      </c>
      <c r="F704" s="308" t="s">
        <v>618</v>
      </c>
      <c r="G704" s="310"/>
      <c r="H704" s="311"/>
      <c r="I704" s="312">
        <v>45</v>
      </c>
      <c r="J704" s="311">
        <v>34</v>
      </c>
      <c r="K704" s="313">
        <v>41.647760000000005</v>
      </c>
      <c r="L704" s="314">
        <v>58.357889999999998</v>
      </c>
    </row>
    <row r="705" spans="2:12" x14ac:dyDescent="0.2">
      <c r="B705" s="401"/>
      <c r="C705" s="405"/>
      <c r="D705" s="398"/>
      <c r="E705" s="307">
        <v>1812600110</v>
      </c>
      <c r="F705" s="308" t="s">
        <v>619</v>
      </c>
      <c r="G705" s="310"/>
      <c r="H705" s="311"/>
      <c r="I705" s="312">
        <v>0</v>
      </c>
      <c r="J705" s="311">
        <v>0</v>
      </c>
      <c r="K705" s="313">
        <v>0</v>
      </c>
      <c r="L705" s="314">
        <v>2.9999999999999997E-5</v>
      </c>
    </row>
    <row r="706" spans="2:12" x14ac:dyDescent="0.2">
      <c r="B706" s="401"/>
      <c r="C706" s="405"/>
      <c r="D706" s="398"/>
      <c r="E706" s="307">
        <v>1812611110</v>
      </c>
      <c r="F706" s="308" t="s">
        <v>620</v>
      </c>
      <c r="G706" s="310">
        <v>12</v>
      </c>
      <c r="H706" s="311"/>
      <c r="I706" s="312">
        <v>1620</v>
      </c>
      <c r="J706" s="311">
        <v>846</v>
      </c>
      <c r="K706" s="313">
        <v>0</v>
      </c>
      <c r="L706" s="314">
        <v>0</v>
      </c>
    </row>
    <row r="707" spans="2:12" x14ac:dyDescent="0.2">
      <c r="B707" s="401"/>
      <c r="C707" s="405"/>
      <c r="D707" s="398"/>
      <c r="E707" s="307">
        <v>1812810750</v>
      </c>
      <c r="F707" s="308" t="s">
        <v>621</v>
      </c>
      <c r="G707" s="310"/>
      <c r="H707" s="311"/>
      <c r="I707" s="312"/>
      <c r="J707" s="311">
        <v>1080</v>
      </c>
      <c r="K707" s="313">
        <v>8.26</v>
      </c>
      <c r="L707" s="314">
        <v>508.911</v>
      </c>
    </row>
    <row r="708" spans="2:12" x14ac:dyDescent="0.2">
      <c r="B708" s="401"/>
      <c r="C708" s="405"/>
      <c r="D708" s="398"/>
      <c r="E708" s="307">
        <v>1812820750</v>
      </c>
      <c r="F708" s="308" t="s">
        <v>622</v>
      </c>
      <c r="G708" s="310"/>
      <c r="H708" s="311"/>
      <c r="I708" s="312">
        <v>300</v>
      </c>
      <c r="J708" s="311">
        <v>20</v>
      </c>
      <c r="K708" s="313">
        <v>0</v>
      </c>
      <c r="L708" s="314">
        <v>0</v>
      </c>
    </row>
    <row r="709" spans="2:12" x14ac:dyDescent="0.2">
      <c r="B709" s="401"/>
      <c r="C709" s="405"/>
      <c r="D709" s="398"/>
      <c r="E709" s="307">
        <v>1812821110</v>
      </c>
      <c r="F709" s="308" t="s">
        <v>623</v>
      </c>
      <c r="G709" s="310"/>
      <c r="H709" s="311"/>
      <c r="I709" s="312">
        <v>3000</v>
      </c>
      <c r="J709" s="311">
        <v>3366</v>
      </c>
      <c r="K709" s="313">
        <v>0</v>
      </c>
      <c r="L709" s="314">
        <v>0</v>
      </c>
    </row>
    <row r="710" spans="2:12" x14ac:dyDescent="0.2">
      <c r="B710" s="401"/>
      <c r="C710" s="405"/>
      <c r="D710" s="398"/>
      <c r="E710" s="307">
        <v>1812821750</v>
      </c>
      <c r="F710" s="308" t="s">
        <v>624</v>
      </c>
      <c r="G710" s="310"/>
      <c r="H710" s="311"/>
      <c r="I710" s="312">
        <v>4639</v>
      </c>
      <c r="J710" s="311">
        <v>4300</v>
      </c>
      <c r="K710" s="313">
        <v>4261.0447199999999</v>
      </c>
      <c r="L710" s="314">
        <v>4261.0447199999999</v>
      </c>
    </row>
    <row r="711" spans="2:12" x14ac:dyDescent="0.2">
      <c r="B711" s="401"/>
      <c r="C711" s="405"/>
      <c r="D711" s="398"/>
      <c r="E711" s="307">
        <v>1817120110</v>
      </c>
      <c r="F711" s="308" t="s">
        <v>625</v>
      </c>
      <c r="G711" s="310">
        <v>1</v>
      </c>
      <c r="H711" s="311"/>
      <c r="I711" s="312">
        <v>266</v>
      </c>
      <c r="J711" s="311">
        <v>260</v>
      </c>
      <c r="K711" s="313">
        <v>260.82526999999999</v>
      </c>
      <c r="L711" s="314">
        <v>268.47107</v>
      </c>
    </row>
    <row r="712" spans="2:12" x14ac:dyDescent="0.2">
      <c r="B712" s="401"/>
      <c r="C712" s="405"/>
      <c r="D712" s="398"/>
      <c r="E712" s="307">
        <v>1817120210</v>
      </c>
      <c r="F712" s="308" t="s">
        <v>626</v>
      </c>
      <c r="G712" s="310">
        <v>10</v>
      </c>
      <c r="H712" s="311">
        <v>18</v>
      </c>
      <c r="I712" s="312">
        <v>1185</v>
      </c>
      <c r="J712" s="311">
        <v>1105</v>
      </c>
      <c r="K712" s="313">
        <v>1109.80666</v>
      </c>
      <c r="L712" s="314">
        <v>1128.46279</v>
      </c>
    </row>
    <row r="713" spans="2:12" x14ac:dyDescent="0.2">
      <c r="B713" s="401"/>
      <c r="C713" s="405"/>
      <c r="D713" s="398"/>
      <c r="E713" s="307">
        <v>1817920781</v>
      </c>
      <c r="F713" s="308" t="s">
        <v>627</v>
      </c>
      <c r="G713" s="310"/>
      <c r="H713" s="311"/>
      <c r="I713" s="312">
        <v>0</v>
      </c>
      <c r="J713" s="311"/>
      <c r="K713" s="313"/>
      <c r="L713" s="314">
        <v>0</v>
      </c>
    </row>
    <row r="714" spans="2:12" x14ac:dyDescent="0.2">
      <c r="B714" s="401"/>
      <c r="C714" s="405"/>
      <c r="D714" s="399"/>
      <c r="E714" s="309">
        <v>1817920784</v>
      </c>
      <c r="F714" s="308" t="s">
        <v>628</v>
      </c>
      <c r="G714" s="310"/>
      <c r="H714" s="311"/>
      <c r="I714" s="312">
        <v>0</v>
      </c>
      <c r="J714" s="311"/>
      <c r="K714" s="313"/>
      <c r="L714" s="314">
        <v>0</v>
      </c>
    </row>
    <row r="715" spans="2:12" x14ac:dyDescent="0.2">
      <c r="B715" s="401"/>
      <c r="C715" s="405"/>
      <c r="D715" s="358" t="s">
        <v>629</v>
      </c>
      <c r="E715" s="316"/>
      <c r="F715" s="315"/>
      <c r="G715" s="317">
        <v>472.25</v>
      </c>
      <c r="H715" s="318">
        <v>3062</v>
      </c>
      <c r="I715" s="319">
        <v>129630</v>
      </c>
      <c r="J715" s="318">
        <v>122771</v>
      </c>
      <c r="K715" s="320">
        <v>124433.70581999997</v>
      </c>
      <c r="L715" s="321">
        <v>131190.39616000003</v>
      </c>
    </row>
    <row r="716" spans="2:12" x14ac:dyDescent="0.2">
      <c r="B716" s="401"/>
      <c r="C716" s="405"/>
      <c r="D716" s="397" t="s">
        <v>165</v>
      </c>
      <c r="E716" s="322">
        <v>1817800110</v>
      </c>
      <c r="F716" s="308" t="s">
        <v>630</v>
      </c>
      <c r="G716" s="310">
        <v>4</v>
      </c>
      <c r="H716" s="311"/>
      <c r="I716" s="312">
        <v>530</v>
      </c>
      <c r="J716" s="311">
        <v>619</v>
      </c>
      <c r="K716" s="313">
        <v>512.86991999999998</v>
      </c>
      <c r="L716" s="314">
        <v>510.012</v>
      </c>
    </row>
    <row r="717" spans="2:12" x14ac:dyDescent="0.2">
      <c r="B717" s="401"/>
      <c r="C717" s="405"/>
      <c r="D717" s="398"/>
      <c r="E717" s="307">
        <v>1817800130</v>
      </c>
      <c r="F717" s="308" t="s">
        <v>269</v>
      </c>
      <c r="G717" s="310"/>
      <c r="H717" s="311"/>
      <c r="I717" s="312">
        <v>55</v>
      </c>
      <c r="J717" s="311">
        <v>50</v>
      </c>
      <c r="K717" s="313">
        <v>59.763539999999999</v>
      </c>
      <c r="L717" s="314">
        <v>54.317099999999996</v>
      </c>
    </row>
    <row r="718" spans="2:12" x14ac:dyDescent="0.2">
      <c r="B718" s="401"/>
      <c r="C718" s="405"/>
      <c r="D718" s="398"/>
      <c r="E718" s="307">
        <v>1817800210</v>
      </c>
      <c r="F718" s="308" t="s">
        <v>631</v>
      </c>
      <c r="G718" s="310">
        <v>46</v>
      </c>
      <c r="H718" s="311">
        <v>63</v>
      </c>
      <c r="I718" s="312">
        <v>6800</v>
      </c>
      <c r="J718" s="311">
        <v>6094</v>
      </c>
      <c r="K718" s="313">
        <v>6374.5829599999997</v>
      </c>
      <c r="L718" s="314">
        <v>6131.1341299999995</v>
      </c>
    </row>
    <row r="719" spans="2:12" x14ac:dyDescent="0.2">
      <c r="B719" s="401"/>
      <c r="C719" s="405"/>
      <c r="D719" s="398"/>
      <c r="E719" s="307">
        <v>1817800710</v>
      </c>
      <c r="F719" s="308" t="s">
        <v>632</v>
      </c>
      <c r="G719" s="310"/>
      <c r="H719" s="311"/>
      <c r="I719" s="312">
        <v>11200</v>
      </c>
      <c r="J719" s="311">
        <v>9800</v>
      </c>
      <c r="K719" s="313">
        <v>9853.3882599999997</v>
      </c>
      <c r="L719" s="314">
        <v>11230.826580000001</v>
      </c>
    </row>
    <row r="720" spans="2:12" x14ac:dyDescent="0.2">
      <c r="B720" s="401"/>
      <c r="C720" s="405"/>
      <c r="D720" s="399"/>
      <c r="E720" s="309">
        <v>1817800711</v>
      </c>
      <c r="F720" s="308" t="s">
        <v>633</v>
      </c>
      <c r="G720" s="310"/>
      <c r="H720" s="311"/>
      <c r="I720" s="312">
        <v>4600</v>
      </c>
      <c r="J720" s="311">
        <v>3900</v>
      </c>
      <c r="K720" s="313">
        <v>4477.6390000000001</v>
      </c>
      <c r="L720" s="314">
        <v>5139.87</v>
      </c>
    </row>
    <row r="721" spans="2:12" x14ac:dyDescent="0.2">
      <c r="B721" s="401"/>
      <c r="C721" s="405"/>
      <c r="D721" s="358" t="s">
        <v>634</v>
      </c>
      <c r="E721" s="316"/>
      <c r="F721" s="315"/>
      <c r="G721" s="317">
        <v>50</v>
      </c>
      <c r="H721" s="318">
        <v>63</v>
      </c>
      <c r="I721" s="319">
        <v>23185</v>
      </c>
      <c r="J721" s="318">
        <v>20463</v>
      </c>
      <c r="K721" s="320">
        <v>21278.24368</v>
      </c>
      <c r="L721" s="321">
        <v>23066.159810000001</v>
      </c>
    </row>
    <row r="722" spans="2:12" x14ac:dyDescent="0.2">
      <c r="B722" s="401"/>
      <c r="C722" s="405"/>
      <c r="D722" s="397" t="s">
        <v>166</v>
      </c>
      <c r="E722" s="322">
        <v>1814000110</v>
      </c>
      <c r="F722" s="308" t="s">
        <v>635</v>
      </c>
      <c r="G722" s="310">
        <v>48</v>
      </c>
      <c r="H722" s="311">
        <v>30</v>
      </c>
      <c r="I722" s="312">
        <v>6120</v>
      </c>
      <c r="J722" s="311">
        <v>6102</v>
      </c>
      <c r="K722" s="313">
        <v>5927.0388999999996</v>
      </c>
      <c r="L722" s="314">
        <v>5676.4439199999997</v>
      </c>
    </row>
    <row r="723" spans="2:12" x14ac:dyDescent="0.2">
      <c r="B723" s="401"/>
      <c r="C723" s="405"/>
      <c r="D723" s="398"/>
      <c r="E723" s="307">
        <v>1814000115</v>
      </c>
      <c r="F723" s="308" t="s">
        <v>274</v>
      </c>
      <c r="G723" s="310"/>
      <c r="H723" s="311"/>
      <c r="I723" s="312">
        <v>1250</v>
      </c>
      <c r="J723" s="311">
        <v>1200</v>
      </c>
      <c r="K723" s="313">
        <v>1244.1999999999998</v>
      </c>
      <c r="L723" s="314">
        <v>1211.5029999999999</v>
      </c>
    </row>
    <row r="724" spans="2:12" x14ac:dyDescent="0.2">
      <c r="B724" s="401"/>
      <c r="C724" s="405"/>
      <c r="D724" s="398"/>
      <c r="E724" s="307">
        <v>1814000130</v>
      </c>
      <c r="F724" s="308" t="s">
        <v>269</v>
      </c>
      <c r="G724" s="310"/>
      <c r="H724" s="311"/>
      <c r="I724" s="312">
        <v>140</v>
      </c>
      <c r="J724" s="311">
        <v>98</v>
      </c>
      <c r="K724" s="313">
        <v>142.82389000000001</v>
      </c>
      <c r="L724" s="314">
        <v>150.86938000000001</v>
      </c>
    </row>
    <row r="725" spans="2:12" x14ac:dyDescent="0.2">
      <c r="B725" s="401"/>
      <c r="C725" s="405"/>
      <c r="D725" s="398"/>
      <c r="E725" s="307">
        <v>1814000140</v>
      </c>
      <c r="F725" s="308" t="s">
        <v>270</v>
      </c>
      <c r="G725" s="310"/>
      <c r="H725" s="311"/>
      <c r="I725" s="312">
        <v>180</v>
      </c>
      <c r="J725" s="311">
        <v>50</v>
      </c>
      <c r="K725" s="313">
        <v>180.2244</v>
      </c>
      <c r="L725" s="314">
        <v>181.13570000000001</v>
      </c>
    </row>
    <row r="726" spans="2:12" x14ac:dyDescent="0.2">
      <c r="B726" s="401"/>
      <c r="C726" s="405"/>
      <c r="D726" s="398"/>
      <c r="E726" s="307">
        <v>1814000210</v>
      </c>
      <c r="F726" s="308" t="s">
        <v>309</v>
      </c>
      <c r="G726" s="310"/>
      <c r="H726" s="311"/>
      <c r="I726" s="312">
        <v>0</v>
      </c>
      <c r="J726" s="311">
        <v>0</v>
      </c>
      <c r="K726" s="313">
        <v>12.43974</v>
      </c>
      <c r="L726" s="314">
        <v>12.43974</v>
      </c>
    </row>
    <row r="727" spans="2:12" x14ac:dyDescent="0.2">
      <c r="B727" s="401"/>
      <c r="C727" s="405"/>
      <c r="D727" s="398"/>
      <c r="E727" s="307">
        <v>1814000211</v>
      </c>
      <c r="F727" s="308" t="s">
        <v>636</v>
      </c>
      <c r="G727" s="310"/>
      <c r="H727" s="311"/>
      <c r="I727" s="312">
        <v>0</v>
      </c>
      <c r="J727" s="311">
        <v>0</v>
      </c>
      <c r="K727" s="313">
        <v>24.385990000000003</v>
      </c>
      <c r="L727" s="314">
        <v>24.385990000000003</v>
      </c>
    </row>
    <row r="728" spans="2:12" x14ac:dyDescent="0.2">
      <c r="B728" s="401"/>
      <c r="C728" s="405"/>
      <c r="D728" s="398"/>
      <c r="E728" s="307">
        <v>1814000430</v>
      </c>
      <c r="F728" s="308" t="s">
        <v>637</v>
      </c>
      <c r="G728" s="310"/>
      <c r="H728" s="311"/>
      <c r="I728" s="312">
        <v>1000</v>
      </c>
      <c r="J728" s="311">
        <v>790</v>
      </c>
      <c r="K728" s="313">
        <v>896.84244000000001</v>
      </c>
      <c r="L728" s="314">
        <v>1002.4071</v>
      </c>
    </row>
    <row r="729" spans="2:12" x14ac:dyDescent="0.2">
      <c r="B729" s="401"/>
      <c r="C729" s="405"/>
      <c r="D729" s="398"/>
      <c r="E729" s="307">
        <v>1814000593</v>
      </c>
      <c r="F729" s="308" t="s">
        <v>418</v>
      </c>
      <c r="G729" s="310"/>
      <c r="H729" s="311"/>
      <c r="I729" s="312">
        <v>450</v>
      </c>
      <c r="J729" s="311">
        <v>420</v>
      </c>
      <c r="K729" s="313">
        <v>449.13800000000003</v>
      </c>
      <c r="L729" s="314">
        <v>436.72899999999998</v>
      </c>
    </row>
    <row r="730" spans="2:12" x14ac:dyDescent="0.2">
      <c r="B730" s="401"/>
      <c r="C730" s="405"/>
      <c r="D730" s="398"/>
      <c r="E730" s="307">
        <v>1814000740</v>
      </c>
      <c r="F730" s="308" t="s">
        <v>585</v>
      </c>
      <c r="G730" s="310"/>
      <c r="H730" s="311"/>
      <c r="I730" s="312">
        <v>887</v>
      </c>
      <c r="J730" s="311">
        <v>621</v>
      </c>
      <c r="K730" s="313">
        <v>594.1400000000001</v>
      </c>
      <c r="L730" s="314">
        <v>702.9</v>
      </c>
    </row>
    <row r="731" spans="2:12" x14ac:dyDescent="0.2">
      <c r="B731" s="401"/>
      <c r="C731" s="405"/>
      <c r="D731" s="398"/>
      <c r="E731" s="307">
        <v>1814000741</v>
      </c>
      <c r="F731" s="308" t="s">
        <v>638</v>
      </c>
      <c r="G731" s="310"/>
      <c r="H731" s="311"/>
      <c r="I731" s="312">
        <v>67</v>
      </c>
      <c r="J731" s="311">
        <v>63</v>
      </c>
      <c r="K731" s="313">
        <v>0</v>
      </c>
      <c r="L731" s="314">
        <v>0</v>
      </c>
    </row>
    <row r="732" spans="2:12" x14ac:dyDescent="0.2">
      <c r="B732" s="401"/>
      <c r="C732" s="405"/>
      <c r="D732" s="398"/>
      <c r="E732" s="307">
        <v>1814000742</v>
      </c>
      <c r="F732" s="308" t="s">
        <v>639</v>
      </c>
      <c r="G732" s="310"/>
      <c r="H732" s="311"/>
      <c r="I732" s="312">
        <v>60</v>
      </c>
      <c r="J732" s="311">
        <v>116</v>
      </c>
      <c r="K732" s="313">
        <v>122.273</v>
      </c>
      <c r="L732" s="314">
        <v>122.273</v>
      </c>
    </row>
    <row r="733" spans="2:12" x14ac:dyDescent="0.2">
      <c r="B733" s="401"/>
      <c r="C733" s="405"/>
      <c r="D733" s="398"/>
      <c r="E733" s="307">
        <v>1814000744</v>
      </c>
      <c r="F733" s="308" t="s">
        <v>640</v>
      </c>
      <c r="G733" s="310"/>
      <c r="H733" s="311"/>
      <c r="I733" s="312">
        <v>15</v>
      </c>
      <c r="J733" s="311">
        <v>5</v>
      </c>
      <c r="K733" s="313">
        <v>11.98208</v>
      </c>
      <c r="L733" s="314">
        <v>19.341999999999999</v>
      </c>
    </row>
    <row r="734" spans="2:12" x14ac:dyDescent="0.2">
      <c r="B734" s="401"/>
      <c r="C734" s="405"/>
      <c r="D734" s="398"/>
      <c r="E734" s="307">
        <v>1814000780</v>
      </c>
      <c r="F734" s="308" t="s">
        <v>641</v>
      </c>
      <c r="G734" s="310"/>
      <c r="H734" s="311"/>
      <c r="I734" s="312">
        <v>60</v>
      </c>
      <c r="J734" s="311">
        <v>60</v>
      </c>
      <c r="K734" s="313">
        <v>40.540999999999997</v>
      </c>
      <c r="L734" s="314">
        <v>53.792400000000001</v>
      </c>
    </row>
    <row r="735" spans="2:12" x14ac:dyDescent="0.2">
      <c r="B735" s="401"/>
      <c r="C735" s="405"/>
      <c r="D735" s="398"/>
      <c r="E735" s="307">
        <v>1814000785</v>
      </c>
      <c r="F735" s="308" t="s">
        <v>642</v>
      </c>
      <c r="G735" s="310"/>
      <c r="H735" s="311"/>
      <c r="I735" s="312">
        <v>480</v>
      </c>
      <c r="J735" s="311">
        <v>322</v>
      </c>
      <c r="K735" s="313">
        <v>322.51400000000001</v>
      </c>
      <c r="L735" s="314">
        <v>397.4</v>
      </c>
    </row>
    <row r="736" spans="2:12" x14ac:dyDescent="0.2">
      <c r="B736" s="401"/>
      <c r="C736" s="405"/>
      <c r="D736" s="398"/>
      <c r="E736" s="307">
        <v>1814000786</v>
      </c>
      <c r="F736" s="308" t="s">
        <v>643</v>
      </c>
      <c r="G736" s="310"/>
      <c r="H736" s="311">
        <v>50</v>
      </c>
      <c r="I736" s="312">
        <v>200</v>
      </c>
      <c r="J736" s="311">
        <v>187</v>
      </c>
      <c r="K736" s="313">
        <v>332.38889</v>
      </c>
      <c r="L736" s="314">
        <v>352.16338999999999</v>
      </c>
    </row>
    <row r="737" spans="2:12" x14ac:dyDescent="0.2">
      <c r="B737" s="401"/>
      <c r="C737" s="405"/>
      <c r="D737" s="398"/>
      <c r="E737" s="307">
        <v>1814000787</v>
      </c>
      <c r="F737" s="308" t="s">
        <v>644</v>
      </c>
      <c r="G737" s="310"/>
      <c r="H737" s="311"/>
      <c r="I737" s="312">
        <v>80</v>
      </c>
      <c r="J737" s="311">
        <v>112</v>
      </c>
      <c r="K737" s="313">
        <v>83.56</v>
      </c>
      <c r="L737" s="314">
        <v>91.68</v>
      </c>
    </row>
    <row r="738" spans="2:12" x14ac:dyDescent="0.2">
      <c r="B738" s="401"/>
      <c r="C738" s="405"/>
      <c r="D738" s="398"/>
      <c r="E738" s="307">
        <v>1814000788</v>
      </c>
      <c r="F738" s="308" t="s">
        <v>580</v>
      </c>
      <c r="G738" s="310"/>
      <c r="H738" s="311"/>
      <c r="I738" s="312">
        <v>90</v>
      </c>
      <c r="J738" s="311">
        <v>90</v>
      </c>
      <c r="K738" s="313">
        <v>0</v>
      </c>
      <c r="L738" s="314">
        <v>0</v>
      </c>
    </row>
    <row r="739" spans="2:12" x14ac:dyDescent="0.2">
      <c r="B739" s="401"/>
      <c r="C739" s="405"/>
      <c r="D739" s="398"/>
      <c r="E739" s="307">
        <v>1814000795</v>
      </c>
      <c r="F739" s="308" t="s">
        <v>645</v>
      </c>
      <c r="G739" s="310"/>
      <c r="H739" s="311"/>
      <c r="I739" s="312">
        <v>65</v>
      </c>
      <c r="J739" s="311">
        <v>65</v>
      </c>
      <c r="K739" s="313">
        <v>75.176000000000002</v>
      </c>
      <c r="L739" s="314">
        <v>74.423000000000002</v>
      </c>
    </row>
    <row r="740" spans="2:12" x14ac:dyDescent="0.2">
      <c r="B740" s="401"/>
      <c r="C740" s="405"/>
      <c r="D740" s="398"/>
      <c r="E740" s="307">
        <v>1814000798</v>
      </c>
      <c r="F740" s="308" t="s">
        <v>320</v>
      </c>
      <c r="G740" s="310"/>
      <c r="H740" s="311"/>
      <c r="I740" s="312">
        <v>550</v>
      </c>
      <c r="J740" s="311">
        <v>557</v>
      </c>
      <c r="K740" s="313">
        <v>573.10800000000006</v>
      </c>
      <c r="L740" s="314">
        <v>563.08100000000002</v>
      </c>
    </row>
    <row r="741" spans="2:12" x14ac:dyDescent="0.2">
      <c r="B741" s="401"/>
      <c r="C741" s="405"/>
      <c r="D741" s="398"/>
      <c r="E741" s="307">
        <v>1814001111</v>
      </c>
      <c r="F741" s="308" t="s">
        <v>646</v>
      </c>
      <c r="G741" s="310">
        <v>7</v>
      </c>
      <c r="H741" s="311"/>
      <c r="I741" s="312">
        <v>780</v>
      </c>
      <c r="J741" s="311">
        <v>775</v>
      </c>
      <c r="K741" s="313">
        <v>928.66687000000002</v>
      </c>
      <c r="L741" s="314">
        <v>1028.6680799999999</v>
      </c>
    </row>
    <row r="742" spans="2:12" x14ac:dyDescent="0.2">
      <c r="B742" s="401"/>
      <c r="C742" s="405"/>
      <c r="D742" s="398"/>
      <c r="E742" s="307">
        <v>1814001210</v>
      </c>
      <c r="F742" s="308" t="s">
        <v>647</v>
      </c>
      <c r="G742" s="310">
        <v>0</v>
      </c>
      <c r="H742" s="311"/>
      <c r="I742" s="312">
        <v>250</v>
      </c>
      <c r="J742" s="311">
        <v>248</v>
      </c>
      <c r="K742" s="313">
        <v>219.47424999999998</v>
      </c>
      <c r="L742" s="314">
        <v>257.82058000000001</v>
      </c>
    </row>
    <row r="743" spans="2:12" x14ac:dyDescent="0.2">
      <c r="B743" s="401"/>
      <c r="C743" s="405"/>
      <c r="D743" s="398"/>
      <c r="E743" s="307">
        <v>1814005210</v>
      </c>
      <c r="F743" s="308" t="s">
        <v>648</v>
      </c>
      <c r="G743" s="310"/>
      <c r="H743" s="311"/>
      <c r="I743" s="312">
        <v>41</v>
      </c>
      <c r="J743" s="311">
        <v>41</v>
      </c>
      <c r="K743" s="313">
        <v>0</v>
      </c>
      <c r="L743" s="314">
        <v>0</v>
      </c>
    </row>
    <row r="744" spans="2:12" x14ac:dyDescent="0.2">
      <c r="B744" s="401"/>
      <c r="C744" s="405"/>
      <c r="D744" s="398"/>
      <c r="E744" s="307">
        <v>1817110110</v>
      </c>
      <c r="F744" s="308" t="s">
        <v>649</v>
      </c>
      <c r="G744" s="310"/>
      <c r="H744" s="311"/>
      <c r="I744" s="312">
        <v>0</v>
      </c>
      <c r="J744" s="311">
        <v>0</v>
      </c>
      <c r="K744" s="313">
        <v>35.650219999999997</v>
      </c>
      <c r="L744" s="314">
        <v>100.70735999999999</v>
      </c>
    </row>
    <row r="745" spans="2:12" x14ac:dyDescent="0.2">
      <c r="B745" s="401"/>
      <c r="C745" s="405"/>
      <c r="D745" s="398"/>
      <c r="E745" s="307">
        <v>1817110130</v>
      </c>
      <c r="F745" s="308" t="s">
        <v>269</v>
      </c>
      <c r="G745" s="310"/>
      <c r="H745" s="311"/>
      <c r="I745" s="312">
        <v>0</v>
      </c>
      <c r="J745" s="311">
        <v>0</v>
      </c>
      <c r="K745" s="313">
        <v>0</v>
      </c>
      <c r="L745" s="314">
        <v>8.3137000000000008</v>
      </c>
    </row>
    <row r="746" spans="2:12" x14ac:dyDescent="0.2">
      <c r="B746" s="401"/>
      <c r="C746" s="405"/>
      <c r="D746" s="398"/>
      <c r="E746" s="307">
        <v>1817110140</v>
      </c>
      <c r="F746" s="308" t="s">
        <v>433</v>
      </c>
      <c r="G746" s="310"/>
      <c r="H746" s="311"/>
      <c r="I746" s="312">
        <v>0</v>
      </c>
      <c r="J746" s="311">
        <v>0</v>
      </c>
      <c r="K746" s="313">
        <v>1.7869200000000001</v>
      </c>
      <c r="L746" s="314">
        <v>2.3825599999999998</v>
      </c>
    </row>
    <row r="747" spans="2:12" x14ac:dyDescent="0.2">
      <c r="B747" s="401"/>
      <c r="C747" s="405"/>
      <c r="D747" s="398"/>
      <c r="E747" s="307">
        <v>1817130110</v>
      </c>
      <c r="F747" s="308" t="s">
        <v>650</v>
      </c>
      <c r="G747" s="310">
        <v>0.75</v>
      </c>
      <c r="H747" s="311"/>
      <c r="I747" s="312">
        <v>80</v>
      </c>
      <c r="J747" s="311">
        <v>99</v>
      </c>
      <c r="K747" s="313">
        <v>48.627369999999999</v>
      </c>
      <c r="L747" s="314">
        <v>59.096400000000003</v>
      </c>
    </row>
    <row r="748" spans="2:12" x14ac:dyDescent="0.2">
      <c r="B748" s="401"/>
      <c r="C748" s="405"/>
      <c r="D748" s="399"/>
      <c r="E748" s="309">
        <v>1817130210</v>
      </c>
      <c r="F748" s="308" t="s">
        <v>650</v>
      </c>
      <c r="G748" s="310">
        <v>6</v>
      </c>
      <c r="H748" s="311"/>
      <c r="I748" s="312">
        <v>480</v>
      </c>
      <c r="J748" s="311">
        <v>457</v>
      </c>
      <c r="K748" s="313">
        <v>567.89687000000004</v>
      </c>
      <c r="L748" s="314">
        <v>593.26234999999997</v>
      </c>
    </row>
    <row r="749" spans="2:12" x14ac:dyDescent="0.2">
      <c r="B749" s="401"/>
      <c r="C749" s="405"/>
      <c r="D749" s="358" t="s">
        <v>651</v>
      </c>
      <c r="E749" s="316"/>
      <c r="F749" s="315"/>
      <c r="G749" s="317">
        <v>61.75</v>
      </c>
      <c r="H749" s="318">
        <v>80</v>
      </c>
      <c r="I749" s="319">
        <v>13325</v>
      </c>
      <c r="J749" s="318">
        <v>12478</v>
      </c>
      <c r="K749" s="320">
        <v>12834.878829999994</v>
      </c>
      <c r="L749" s="321">
        <v>13123.219649999999</v>
      </c>
    </row>
    <row r="750" spans="2:12" x14ac:dyDescent="0.2">
      <c r="B750" s="401"/>
      <c r="C750" s="405"/>
      <c r="D750" s="397" t="s">
        <v>167</v>
      </c>
      <c r="E750" s="322">
        <v>1810000300</v>
      </c>
      <c r="F750" s="308" t="s">
        <v>652</v>
      </c>
      <c r="G750" s="310"/>
      <c r="H750" s="311"/>
      <c r="I750" s="312">
        <v>0</v>
      </c>
      <c r="J750" s="311">
        <v>0</v>
      </c>
      <c r="K750" s="313">
        <v>352.43400000000003</v>
      </c>
      <c r="L750" s="314">
        <v>352.43400000000003</v>
      </c>
    </row>
    <row r="751" spans="2:12" x14ac:dyDescent="0.2">
      <c r="B751" s="401"/>
      <c r="C751" s="405"/>
      <c r="D751" s="398"/>
      <c r="E751" s="307">
        <v>1811000751</v>
      </c>
      <c r="F751" s="308" t="s">
        <v>653</v>
      </c>
      <c r="G751" s="310"/>
      <c r="H751" s="311"/>
      <c r="I751" s="312">
        <v>210</v>
      </c>
      <c r="J751" s="311">
        <v>210</v>
      </c>
      <c r="K751" s="313">
        <v>228.489</v>
      </c>
      <c r="L751" s="314">
        <v>240</v>
      </c>
    </row>
    <row r="752" spans="2:12" x14ac:dyDescent="0.2">
      <c r="B752" s="401"/>
      <c r="C752" s="405"/>
      <c r="D752" s="398"/>
      <c r="E752" s="307">
        <v>1812200751</v>
      </c>
      <c r="F752" s="308" t="s">
        <v>654</v>
      </c>
      <c r="G752" s="310"/>
      <c r="H752" s="311"/>
      <c r="I752" s="312">
        <v>8</v>
      </c>
      <c r="J752" s="311">
        <v>8</v>
      </c>
      <c r="K752" s="313">
        <v>9</v>
      </c>
      <c r="L752" s="314">
        <v>9</v>
      </c>
    </row>
    <row r="753" spans="2:12" x14ac:dyDescent="0.2">
      <c r="B753" s="401"/>
      <c r="C753" s="405"/>
      <c r="D753" s="398"/>
      <c r="E753" s="307">
        <v>1813200110</v>
      </c>
      <c r="F753" s="308" t="s">
        <v>655</v>
      </c>
      <c r="G753" s="310">
        <v>52</v>
      </c>
      <c r="H753" s="311">
        <v>25</v>
      </c>
      <c r="I753" s="312">
        <v>6650</v>
      </c>
      <c r="J753" s="311">
        <v>6249</v>
      </c>
      <c r="K753" s="313">
        <v>6347.1779999999999</v>
      </c>
      <c r="L753" s="314">
        <v>6241.6429699999999</v>
      </c>
    </row>
    <row r="754" spans="2:12" x14ac:dyDescent="0.2">
      <c r="B754" s="401"/>
      <c r="C754" s="405"/>
      <c r="D754" s="398"/>
      <c r="E754" s="307">
        <v>1813200115</v>
      </c>
      <c r="F754" s="308" t="s">
        <v>274</v>
      </c>
      <c r="G754" s="310"/>
      <c r="H754" s="311"/>
      <c r="I754" s="312">
        <v>650</v>
      </c>
      <c r="J754" s="311">
        <v>639</v>
      </c>
      <c r="K754" s="313">
        <v>721.08299999999997</v>
      </c>
      <c r="L754" s="314">
        <v>757.18899999999996</v>
      </c>
    </row>
    <row r="755" spans="2:12" x14ac:dyDescent="0.2">
      <c r="B755" s="401"/>
      <c r="C755" s="405"/>
      <c r="D755" s="398"/>
      <c r="E755" s="307">
        <v>1813200130</v>
      </c>
      <c r="F755" s="308" t="s">
        <v>269</v>
      </c>
      <c r="G755" s="310"/>
      <c r="H755" s="311"/>
      <c r="I755" s="312">
        <v>360</v>
      </c>
      <c r="J755" s="311">
        <v>267</v>
      </c>
      <c r="K755" s="313">
        <v>305.04935</v>
      </c>
      <c r="L755" s="314">
        <v>363.94660999999996</v>
      </c>
    </row>
    <row r="756" spans="2:12" x14ac:dyDescent="0.2">
      <c r="B756" s="401"/>
      <c r="C756" s="405"/>
      <c r="D756" s="398"/>
      <c r="E756" s="307">
        <v>1813200140</v>
      </c>
      <c r="F756" s="308" t="s">
        <v>270</v>
      </c>
      <c r="G756" s="310"/>
      <c r="H756" s="311"/>
      <c r="I756" s="312">
        <v>250</v>
      </c>
      <c r="J756" s="311">
        <v>260</v>
      </c>
      <c r="K756" s="313">
        <v>241.63939999999999</v>
      </c>
      <c r="L756" s="314">
        <v>251.22814000000002</v>
      </c>
    </row>
    <row r="757" spans="2:12" x14ac:dyDescent="0.2">
      <c r="B757" s="401"/>
      <c r="C757" s="405"/>
      <c r="D757" s="398"/>
      <c r="E757" s="307">
        <v>1813200210</v>
      </c>
      <c r="F757" s="308" t="s">
        <v>309</v>
      </c>
      <c r="G757" s="310">
        <v>1.5</v>
      </c>
      <c r="H757" s="311"/>
      <c r="I757" s="312">
        <v>270</v>
      </c>
      <c r="J757" s="311">
        <v>70</v>
      </c>
      <c r="K757" s="313">
        <v>232.04453999999998</v>
      </c>
      <c r="L757" s="314">
        <v>200.91613000000001</v>
      </c>
    </row>
    <row r="758" spans="2:12" x14ac:dyDescent="0.2">
      <c r="B758" s="401"/>
      <c r="C758" s="405"/>
      <c r="D758" s="398"/>
      <c r="E758" s="307">
        <v>1813200421</v>
      </c>
      <c r="F758" s="308" t="s">
        <v>656</v>
      </c>
      <c r="G758" s="310"/>
      <c r="H758" s="311"/>
      <c r="I758" s="312">
        <v>500</v>
      </c>
      <c r="J758" s="311">
        <v>500</v>
      </c>
      <c r="K758" s="313">
        <v>337.81169</v>
      </c>
      <c r="L758" s="314">
        <v>499.53634999999997</v>
      </c>
    </row>
    <row r="759" spans="2:12" x14ac:dyDescent="0.2">
      <c r="B759" s="401"/>
      <c r="C759" s="405"/>
      <c r="D759" s="398"/>
      <c r="E759" s="307">
        <v>1813200430</v>
      </c>
      <c r="F759" s="308" t="s">
        <v>145</v>
      </c>
      <c r="G759" s="310"/>
      <c r="H759" s="311"/>
      <c r="I759" s="312">
        <v>1850</v>
      </c>
      <c r="J759" s="311">
        <v>1530</v>
      </c>
      <c r="K759" s="313">
        <v>1753.10196</v>
      </c>
      <c r="L759" s="314">
        <v>1868.2081599999999</v>
      </c>
    </row>
    <row r="760" spans="2:12" x14ac:dyDescent="0.2">
      <c r="B760" s="401"/>
      <c r="C760" s="405"/>
      <c r="D760" s="398"/>
      <c r="E760" s="307">
        <v>1813200511</v>
      </c>
      <c r="F760" s="308" t="s">
        <v>657</v>
      </c>
      <c r="G760" s="310"/>
      <c r="H760" s="311"/>
      <c r="I760" s="312">
        <v>36</v>
      </c>
      <c r="J760" s="311">
        <v>36</v>
      </c>
      <c r="K760" s="313">
        <v>7.1577600000000006</v>
      </c>
      <c r="L760" s="314">
        <v>34.906699999999994</v>
      </c>
    </row>
    <row r="761" spans="2:12" x14ac:dyDescent="0.2">
      <c r="B761" s="401"/>
      <c r="C761" s="405"/>
      <c r="D761" s="398"/>
      <c r="E761" s="307">
        <v>1813200593</v>
      </c>
      <c r="F761" s="308" t="s">
        <v>658</v>
      </c>
      <c r="G761" s="310"/>
      <c r="H761" s="311"/>
      <c r="I761" s="312">
        <v>440</v>
      </c>
      <c r="J761" s="311">
        <v>420</v>
      </c>
      <c r="K761" s="313">
        <v>444.17399999999998</v>
      </c>
      <c r="L761" s="314">
        <v>427.02300000000002</v>
      </c>
    </row>
    <row r="762" spans="2:12" x14ac:dyDescent="0.2">
      <c r="B762" s="401"/>
      <c r="C762" s="405"/>
      <c r="D762" s="398"/>
      <c r="E762" s="307">
        <v>1813200740</v>
      </c>
      <c r="F762" s="308" t="s">
        <v>585</v>
      </c>
      <c r="G762" s="310"/>
      <c r="H762" s="311"/>
      <c r="I762" s="312">
        <v>53</v>
      </c>
      <c r="J762" s="311">
        <v>48</v>
      </c>
      <c r="K762" s="313">
        <v>38.72</v>
      </c>
      <c r="L762" s="314">
        <v>44.317</v>
      </c>
    </row>
    <row r="763" spans="2:12" x14ac:dyDescent="0.2">
      <c r="B763" s="401"/>
      <c r="C763" s="405"/>
      <c r="D763" s="398"/>
      <c r="E763" s="307">
        <v>1813200741</v>
      </c>
      <c r="F763" s="308" t="s">
        <v>659</v>
      </c>
      <c r="G763" s="310"/>
      <c r="H763" s="311"/>
      <c r="I763" s="312">
        <v>13</v>
      </c>
      <c r="J763" s="311">
        <v>7</v>
      </c>
      <c r="K763" s="313">
        <v>0</v>
      </c>
      <c r="L763" s="314">
        <v>0</v>
      </c>
    </row>
    <row r="764" spans="2:12" x14ac:dyDescent="0.2">
      <c r="B764" s="401"/>
      <c r="C764" s="405"/>
      <c r="D764" s="398"/>
      <c r="E764" s="307">
        <v>1813200743</v>
      </c>
      <c r="F764" s="308" t="s">
        <v>660</v>
      </c>
      <c r="G764" s="310"/>
      <c r="H764" s="311"/>
      <c r="I764" s="312">
        <v>95</v>
      </c>
      <c r="J764" s="311">
        <v>95</v>
      </c>
      <c r="K764" s="313">
        <v>276.48178999999999</v>
      </c>
      <c r="L764" s="314">
        <v>308.03028999999998</v>
      </c>
    </row>
    <row r="765" spans="2:12" x14ac:dyDescent="0.2">
      <c r="B765" s="401"/>
      <c r="C765" s="405"/>
      <c r="D765" s="398"/>
      <c r="E765" s="307">
        <v>1813200744</v>
      </c>
      <c r="F765" s="308" t="s">
        <v>661</v>
      </c>
      <c r="G765" s="310"/>
      <c r="H765" s="311"/>
      <c r="I765" s="312">
        <v>5</v>
      </c>
      <c r="J765" s="311">
        <v>5</v>
      </c>
      <c r="K765" s="313">
        <v>23.433500000000002</v>
      </c>
      <c r="L765" s="314">
        <v>36.438000000000002</v>
      </c>
    </row>
    <row r="766" spans="2:12" x14ac:dyDescent="0.2">
      <c r="B766" s="401"/>
      <c r="C766" s="405"/>
      <c r="D766" s="398"/>
      <c r="E766" s="307">
        <v>1813200751</v>
      </c>
      <c r="F766" s="308" t="s">
        <v>662</v>
      </c>
      <c r="G766" s="310"/>
      <c r="H766" s="311"/>
      <c r="I766" s="312">
        <v>237</v>
      </c>
      <c r="J766" s="311">
        <v>237</v>
      </c>
      <c r="K766" s="313">
        <v>236.9</v>
      </c>
      <c r="L766" s="314">
        <v>236.9</v>
      </c>
    </row>
    <row r="767" spans="2:12" x14ac:dyDescent="0.2">
      <c r="B767" s="401"/>
      <c r="C767" s="405"/>
      <c r="D767" s="398"/>
      <c r="E767" s="307">
        <v>1813200752</v>
      </c>
      <c r="F767" s="308" t="s">
        <v>663</v>
      </c>
      <c r="G767" s="310"/>
      <c r="H767" s="311"/>
      <c r="I767" s="312">
        <v>0</v>
      </c>
      <c r="J767" s="311">
        <v>0</v>
      </c>
      <c r="K767" s="313">
        <v>6</v>
      </c>
      <c r="L767" s="314">
        <v>54.003999999999998</v>
      </c>
    </row>
    <row r="768" spans="2:12" x14ac:dyDescent="0.2">
      <c r="B768" s="401"/>
      <c r="C768" s="405"/>
      <c r="D768" s="398"/>
      <c r="E768" s="307">
        <v>1813200753</v>
      </c>
      <c r="F768" s="308" t="s">
        <v>664</v>
      </c>
      <c r="G768" s="310"/>
      <c r="H768" s="311"/>
      <c r="I768" s="312">
        <v>385</v>
      </c>
      <c r="J768" s="311">
        <v>385</v>
      </c>
      <c r="K768" s="313">
        <v>0</v>
      </c>
      <c r="L768" s="314">
        <v>0</v>
      </c>
    </row>
    <row r="769" spans="2:12" x14ac:dyDescent="0.2">
      <c r="B769" s="401"/>
      <c r="C769" s="405"/>
      <c r="D769" s="398"/>
      <c r="E769" s="307">
        <v>1813200754</v>
      </c>
      <c r="F769" s="308" t="s">
        <v>665</v>
      </c>
      <c r="G769" s="310"/>
      <c r="H769" s="311"/>
      <c r="I769" s="312">
        <v>36</v>
      </c>
      <c r="J769" s="311">
        <v>36</v>
      </c>
      <c r="K769" s="313">
        <v>36</v>
      </c>
      <c r="L769" s="314">
        <v>32.5</v>
      </c>
    </row>
    <row r="770" spans="2:12" x14ac:dyDescent="0.2">
      <c r="B770" s="401"/>
      <c r="C770" s="405"/>
      <c r="D770" s="398"/>
      <c r="E770" s="307">
        <v>1813200755</v>
      </c>
      <c r="F770" s="308" t="s">
        <v>216</v>
      </c>
      <c r="G770" s="310"/>
      <c r="H770" s="311"/>
      <c r="I770" s="312">
        <v>70</v>
      </c>
      <c r="J770" s="311">
        <v>140</v>
      </c>
      <c r="K770" s="313">
        <v>31.51</v>
      </c>
      <c r="L770" s="314">
        <v>165.23500000000001</v>
      </c>
    </row>
    <row r="771" spans="2:12" x14ac:dyDescent="0.2">
      <c r="B771" s="401"/>
      <c r="C771" s="405"/>
      <c r="D771" s="398"/>
      <c r="E771" s="307">
        <v>1813200756</v>
      </c>
      <c r="F771" s="308" t="s">
        <v>666</v>
      </c>
      <c r="G771" s="310"/>
      <c r="H771" s="311"/>
      <c r="I771" s="312">
        <v>205</v>
      </c>
      <c r="J771" s="311">
        <v>280</v>
      </c>
      <c r="K771" s="313">
        <v>206.84</v>
      </c>
      <c r="L771" s="314">
        <v>286.56</v>
      </c>
    </row>
    <row r="772" spans="2:12" x14ac:dyDescent="0.2">
      <c r="B772" s="401"/>
      <c r="C772" s="405"/>
      <c r="D772" s="398"/>
      <c r="E772" s="307">
        <v>1813200757</v>
      </c>
      <c r="F772" s="308" t="s">
        <v>667</v>
      </c>
      <c r="G772" s="310"/>
      <c r="H772" s="311"/>
      <c r="I772" s="312">
        <v>39</v>
      </c>
      <c r="J772" s="311">
        <v>27</v>
      </c>
      <c r="K772" s="313">
        <v>75.37218</v>
      </c>
      <c r="L772" s="314">
        <v>72.745940000000004</v>
      </c>
    </row>
    <row r="773" spans="2:12" x14ac:dyDescent="0.2">
      <c r="B773" s="401"/>
      <c r="C773" s="405"/>
      <c r="D773" s="398"/>
      <c r="E773" s="307">
        <v>1813200780</v>
      </c>
      <c r="F773" s="308" t="s">
        <v>668</v>
      </c>
      <c r="G773" s="310"/>
      <c r="H773" s="311">
        <v>100</v>
      </c>
      <c r="I773" s="312">
        <v>3000</v>
      </c>
      <c r="J773" s="311">
        <v>3100</v>
      </c>
      <c r="K773" s="313">
        <v>1661.1489999999999</v>
      </c>
      <c r="L773" s="314">
        <v>3097.4096600000003</v>
      </c>
    </row>
    <row r="774" spans="2:12" x14ac:dyDescent="0.2">
      <c r="B774" s="401"/>
      <c r="C774" s="405"/>
      <c r="D774" s="398"/>
      <c r="E774" s="307">
        <v>1813200781</v>
      </c>
      <c r="F774" s="308" t="s">
        <v>441</v>
      </c>
      <c r="G774" s="310"/>
      <c r="H774" s="311"/>
      <c r="I774" s="312">
        <v>68</v>
      </c>
      <c r="J774" s="311">
        <v>68</v>
      </c>
      <c r="K774" s="313">
        <v>19.07302</v>
      </c>
      <c r="L774" s="314">
        <v>123.80808999999999</v>
      </c>
    </row>
    <row r="775" spans="2:12" x14ac:dyDescent="0.2">
      <c r="B775" s="401"/>
      <c r="C775" s="405"/>
      <c r="D775" s="398"/>
      <c r="E775" s="307">
        <v>1813200782</v>
      </c>
      <c r="F775" s="308" t="s">
        <v>669</v>
      </c>
      <c r="G775" s="310"/>
      <c r="H775" s="311"/>
      <c r="I775" s="312">
        <v>0</v>
      </c>
      <c r="J775" s="311">
        <v>0</v>
      </c>
      <c r="K775" s="313">
        <v>0</v>
      </c>
      <c r="L775" s="314">
        <v>12</v>
      </c>
    </row>
    <row r="776" spans="2:12" x14ac:dyDescent="0.2">
      <c r="B776" s="401"/>
      <c r="C776" s="405"/>
      <c r="D776" s="398"/>
      <c r="E776" s="307">
        <v>1813200785</v>
      </c>
      <c r="F776" s="308" t="s">
        <v>580</v>
      </c>
      <c r="G776" s="310"/>
      <c r="H776" s="311"/>
      <c r="I776" s="312">
        <v>260</v>
      </c>
      <c r="J776" s="311">
        <v>260</v>
      </c>
      <c r="K776" s="313">
        <v>0</v>
      </c>
      <c r="L776" s="314">
        <v>0</v>
      </c>
    </row>
    <row r="777" spans="2:12" x14ac:dyDescent="0.2">
      <c r="B777" s="401"/>
      <c r="C777" s="405"/>
      <c r="D777" s="398"/>
      <c r="E777" s="307">
        <v>1813200795</v>
      </c>
      <c r="F777" s="308" t="s">
        <v>670</v>
      </c>
      <c r="G777" s="310"/>
      <c r="H777" s="311"/>
      <c r="I777" s="312">
        <v>100</v>
      </c>
      <c r="J777" s="311">
        <v>176</v>
      </c>
      <c r="K777" s="313">
        <v>182.60599999999999</v>
      </c>
      <c r="L777" s="314">
        <v>181.40700000000001</v>
      </c>
    </row>
    <row r="778" spans="2:12" x14ac:dyDescent="0.2">
      <c r="B778" s="401"/>
      <c r="C778" s="405"/>
      <c r="D778" s="398"/>
      <c r="E778" s="307">
        <v>1813200796</v>
      </c>
      <c r="F778" s="308" t="s">
        <v>279</v>
      </c>
      <c r="G778" s="310"/>
      <c r="H778" s="311"/>
      <c r="I778" s="312">
        <v>450</v>
      </c>
      <c r="J778" s="311">
        <v>450</v>
      </c>
      <c r="K778" s="313">
        <v>422.56700000000001</v>
      </c>
      <c r="L778" s="314">
        <v>447.20800000000003</v>
      </c>
    </row>
    <row r="779" spans="2:12" x14ac:dyDescent="0.2">
      <c r="B779" s="401"/>
      <c r="C779" s="405"/>
      <c r="D779" s="398"/>
      <c r="E779" s="307">
        <v>1813200798</v>
      </c>
      <c r="F779" s="308" t="s">
        <v>320</v>
      </c>
      <c r="G779" s="310"/>
      <c r="H779" s="311"/>
      <c r="I779" s="312">
        <v>1650</v>
      </c>
      <c r="J779" s="311">
        <v>1750</v>
      </c>
      <c r="K779" s="313">
        <v>1904.076</v>
      </c>
      <c r="L779" s="314">
        <v>1945.19</v>
      </c>
    </row>
    <row r="780" spans="2:12" x14ac:dyDescent="0.2">
      <c r="B780" s="401"/>
      <c r="C780" s="405"/>
      <c r="D780" s="398"/>
      <c r="E780" s="307">
        <v>1813202210</v>
      </c>
      <c r="F780" s="308" t="s">
        <v>671</v>
      </c>
      <c r="G780" s="310">
        <v>6</v>
      </c>
      <c r="H780" s="311">
        <v>230</v>
      </c>
      <c r="I780" s="312">
        <v>500</v>
      </c>
      <c r="J780" s="311">
        <v>735</v>
      </c>
      <c r="K780" s="313">
        <v>522.56466999999998</v>
      </c>
      <c r="L780" s="314">
        <v>618.87302999999997</v>
      </c>
    </row>
    <row r="781" spans="2:12" x14ac:dyDescent="0.2">
      <c r="B781" s="401"/>
      <c r="C781" s="405"/>
      <c r="D781" s="398"/>
      <c r="E781" s="307">
        <v>1813204780</v>
      </c>
      <c r="F781" s="308" t="s">
        <v>672</v>
      </c>
      <c r="G781" s="310"/>
      <c r="H781" s="311"/>
      <c r="I781" s="312">
        <v>18</v>
      </c>
      <c r="J781" s="311">
        <v>18</v>
      </c>
      <c r="K781" s="313">
        <v>20</v>
      </c>
      <c r="L781" s="314">
        <v>20</v>
      </c>
    </row>
    <row r="782" spans="2:12" x14ac:dyDescent="0.2">
      <c r="B782" s="401"/>
      <c r="C782" s="405"/>
      <c r="D782" s="398"/>
      <c r="E782" s="307">
        <v>1813205210</v>
      </c>
      <c r="F782" s="308" t="s">
        <v>648</v>
      </c>
      <c r="G782" s="310"/>
      <c r="H782" s="311"/>
      <c r="I782" s="312">
        <v>110</v>
      </c>
      <c r="J782" s="311">
        <v>100</v>
      </c>
      <c r="K782" s="313">
        <v>124.67359</v>
      </c>
      <c r="L782" s="314">
        <v>139.81748999999999</v>
      </c>
    </row>
    <row r="783" spans="2:12" x14ac:dyDescent="0.2">
      <c r="B783" s="401"/>
      <c r="C783" s="405"/>
      <c r="D783" s="398"/>
      <c r="E783" s="307">
        <v>1813205720</v>
      </c>
      <c r="F783" s="308" t="s">
        <v>673</v>
      </c>
      <c r="G783" s="310"/>
      <c r="H783" s="311"/>
      <c r="I783" s="312">
        <v>135</v>
      </c>
      <c r="J783" s="311">
        <v>144</v>
      </c>
      <c r="K783" s="313">
        <v>197.416</v>
      </c>
      <c r="L783" s="314">
        <v>197.416</v>
      </c>
    </row>
    <row r="784" spans="2:12" x14ac:dyDescent="0.2">
      <c r="B784" s="401"/>
      <c r="C784" s="405"/>
      <c r="D784" s="398"/>
      <c r="E784" s="307">
        <v>1813207430</v>
      </c>
      <c r="F784" s="308" t="s">
        <v>674</v>
      </c>
      <c r="G784" s="310"/>
      <c r="H784" s="311"/>
      <c r="I784" s="312">
        <v>1270</v>
      </c>
      <c r="J784" s="311">
        <v>1250</v>
      </c>
      <c r="K784" s="313">
        <v>1083.2370000000001</v>
      </c>
      <c r="L784" s="314">
        <v>1215.1379999999999</v>
      </c>
    </row>
    <row r="785" spans="2:12" x14ac:dyDescent="0.2">
      <c r="B785" s="401"/>
      <c r="C785" s="405"/>
      <c r="D785" s="398"/>
      <c r="E785" s="307">
        <v>1813207431</v>
      </c>
      <c r="F785" s="308" t="s">
        <v>675</v>
      </c>
      <c r="G785" s="310"/>
      <c r="H785" s="311"/>
      <c r="I785" s="312">
        <v>-1270</v>
      </c>
      <c r="J785" s="311">
        <v>-1250</v>
      </c>
      <c r="K785" s="313">
        <v>-814.81813</v>
      </c>
      <c r="L785" s="314">
        <v>-1026.3731</v>
      </c>
    </row>
    <row r="786" spans="2:12" x14ac:dyDescent="0.2">
      <c r="B786" s="401"/>
      <c r="C786" s="405"/>
      <c r="D786" s="398"/>
      <c r="E786" s="307">
        <v>1813207432</v>
      </c>
      <c r="F786" s="308" t="s">
        <v>676</v>
      </c>
      <c r="G786" s="310"/>
      <c r="H786" s="311"/>
      <c r="I786" s="312">
        <v>405</v>
      </c>
      <c r="J786" s="311">
        <v>398</v>
      </c>
      <c r="K786" s="313">
        <v>346.15249999999997</v>
      </c>
      <c r="L786" s="314">
        <v>391.07299999999998</v>
      </c>
    </row>
    <row r="787" spans="2:12" x14ac:dyDescent="0.2">
      <c r="B787" s="401"/>
      <c r="C787" s="405"/>
      <c r="D787" s="398"/>
      <c r="E787" s="307">
        <v>1813207720</v>
      </c>
      <c r="F787" s="308" t="s">
        <v>677</v>
      </c>
      <c r="G787" s="310"/>
      <c r="H787" s="311"/>
      <c r="I787" s="312">
        <v>280</v>
      </c>
      <c r="J787" s="311">
        <v>275</v>
      </c>
      <c r="K787" s="313">
        <v>239.00178</v>
      </c>
      <c r="L787" s="314">
        <v>270.00200000000001</v>
      </c>
    </row>
    <row r="788" spans="2:12" x14ac:dyDescent="0.2">
      <c r="B788" s="401"/>
      <c r="C788" s="405"/>
      <c r="D788" s="398"/>
      <c r="E788" s="307">
        <v>1813207750</v>
      </c>
      <c r="F788" s="308" t="s">
        <v>678</v>
      </c>
      <c r="G788" s="310"/>
      <c r="H788" s="311"/>
      <c r="I788" s="312">
        <v>1320</v>
      </c>
      <c r="J788" s="311">
        <v>1097</v>
      </c>
      <c r="K788" s="313">
        <v>1127.9124299999999</v>
      </c>
      <c r="L788" s="314">
        <v>1272.0427</v>
      </c>
    </row>
    <row r="789" spans="2:12" x14ac:dyDescent="0.2">
      <c r="B789" s="401"/>
      <c r="C789" s="405"/>
      <c r="D789" s="398"/>
      <c r="E789" s="307">
        <v>1813207789</v>
      </c>
      <c r="F789" s="308" t="s">
        <v>679</v>
      </c>
      <c r="G789" s="310"/>
      <c r="H789" s="311"/>
      <c r="I789" s="312">
        <v>164</v>
      </c>
      <c r="J789" s="311">
        <v>157</v>
      </c>
      <c r="K789" s="313">
        <v>136.27724000000001</v>
      </c>
      <c r="L789" s="314">
        <v>153.73684</v>
      </c>
    </row>
    <row r="790" spans="2:12" x14ac:dyDescent="0.2">
      <c r="B790" s="401"/>
      <c r="C790" s="405"/>
      <c r="D790" s="398"/>
      <c r="E790" s="307">
        <v>1813207871</v>
      </c>
      <c r="F790" s="308" t="s">
        <v>680</v>
      </c>
      <c r="G790" s="310"/>
      <c r="H790" s="311"/>
      <c r="I790" s="312">
        <v>1635</v>
      </c>
      <c r="J790" s="311">
        <v>1480</v>
      </c>
      <c r="K790" s="313">
        <v>1277.2752999999998</v>
      </c>
      <c r="L790" s="314">
        <v>1422.4683600000001</v>
      </c>
    </row>
    <row r="791" spans="2:12" x14ac:dyDescent="0.2">
      <c r="B791" s="401"/>
      <c r="C791" s="405"/>
      <c r="D791" s="398"/>
      <c r="E791" s="307">
        <v>1813207872</v>
      </c>
      <c r="F791" s="308" t="s">
        <v>681</v>
      </c>
      <c r="G791" s="310"/>
      <c r="H791" s="311"/>
      <c r="I791" s="312">
        <v>480</v>
      </c>
      <c r="J791" s="311">
        <v>474</v>
      </c>
      <c r="K791" s="313">
        <v>412.07551999999998</v>
      </c>
      <c r="L791" s="314">
        <v>465.53</v>
      </c>
    </row>
    <row r="792" spans="2:12" x14ac:dyDescent="0.2">
      <c r="B792" s="401"/>
      <c r="C792" s="405"/>
      <c r="D792" s="398"/>
      <c r="E792" s="307">
        <v>1813207930</v>
      </c>
      <c r="F792" s="308" t="s">
        <v>682</v>
      </c>
      <c r="G792" s="310"/>
      <c r="H792" s="311"/>
      <c r="I792" s="312">
        <v>222</v>
      </c>
      <c r="J792" s="311">
        <v>218</v>
      </c>
      <c r="K792" s="313">
        <v>189.06564</v>
      </c>
      <c r="L792" s="314">
        <v>212.68635999999998</v>
      </c>
    </row>
    <row r="793" spans="2:12" x14ac:dyDescent="0.2">
      <c r="B793" s="401"/>
      <c r="C793" s="405"/>
      <c r="D793" s="398"/>
      <c r="E793" s="307">
        <v>1813208210</v>
      </c>
      <c r="F793" s="308" t="s">
        <v>683</v>
      </c>
      <c r="G793" s="310">
        <v>40</v>
      </c>
      <c r="H793" s="311"/>
      <c r="I793" s="312">
        <v>4500</v>
      </c>
      <c r="J793" s="311"/>
      <c r="K793" s="313"/>
      <c r="L793" s="314">
        <v>0</v>
      </c>
    </row>
    <row r="794" spans="2:12" x14ac:dyDescent="0.2">
      <c r="B794" s="401"/>
      <c r="C794" s="405"/>
      <c r="D794" s="398"/>
      <c r="E794" s="307">
        <v>1813208211</v>
      </c>
      <c r="F794" s="308" t="s">
        <v>684</v>
      </c>
      <c r="G794" s="310">
        <v>3</v>
      </c>
      <c r="H794" s="311"/>
      <c r="I794" s="312">
        <v>400</v>
      </c>
      <c r="J794" s="311"/>
      <c r="K794" s="313"/>
      <c r="L794" s="314">
        <v>0</v>
      </c>
    </row>
    <row r="795" spans="2:12" x14ac:dyDescent="0.2">
      <c r="B795" s="401"/>
      <c r="C795" s="405"/>
      <c r="D795" s="398"/>
      <c r="E795" s="307">
        <v>1813208750</v>
      </c>
      <c r="F795" s="308" t="s">
        <v>685</v>
      </c>
      <c r="G795" s="310"/>
      <c r="H795" s="311"/>
      <c r="I795" s="312">
        <v>1670</v>
      </c>
      <c r="J795" s="311"/>
      <c r="K795" s="313"/>
      <c r="L795" s="314">
        <v>0</v>
      </c>
    </row>
    <row r="796" spans="2:12" x14ac:dyDescent="0.2">
      <c r="B796" s="401"/>
      <c r="C796" s="405"/>
      <c r="D796" s="398"/>
      <c r="E796" s="307">
        <v>1813700110</v>
      </c>
      <c r="F796" s="308" t="s">
        <v>273</v>
      </c>
      <c r="G796" s="310">
        <v>1.5</v>
      </c>
      <c r="H796" s="311"/>
      <c r="I796" s="312">
        <v>200</v>
      </c>
      <c r="J796" s="311">
        <v>199</v>
      </c>
      <c r="K796" s="313">
        <v>191.94310999999999</v>
      </c>
      <c r="L796" s="314">
        <v>191.71528000000001</v>
      </c>
    </row>
    <row r="797" spans="2:12" x14ac:dyDescent="0.2">
      <c r="B797" s="401"/>
      <c r="C797" s="405"/>
      <c r="D797" s="398"/>
      <c r="E797" s="307">
        <v>1813700115</v>
      </c>
      <c r="F797" s="308" t="s">
        <v>686</v>
      </c>
      <c r="G797" s="310"/>
      <c r="H797" s="311"/>
      <c r="I797" s="312">
        <v>1200</v>
      </c>
      <c r="J797" s="311">
        <v>1150</v>
      </c>
      <c r="K797" s="313">
        <v>1176.5350000000001</v>
      </c>
      <c r="L797" s="314">
        <v>1130.7349999999999</v>
      </c>
    </row>
    <row r="798" spans="2:12" x14ac:dyDescent="0.2">
      <c r="B798" s="401"/>
      <c r="C798" s="405"/>
      <c r="D798" s="398"/>
      <c r="E798" s="307">
        <v>1813700130</v>
      </c>
      <c r="F798" s="308" t="s">
        <v>269</v>
      </c>
      <c r="G798" s="310"/>
      <c r="H798" s="311"/>
      <c r="I798" s="312">
        <v>10</v>
      </c>
      <c r="J798" s="311">
        <v>7</v>
      </c>
      <c r="K798" s="313">
        <v>9.2859700000000007</v>
      </c>
      <c r="L798" s="314">
        <v>11.833290000000002</v>
      </c>
    </row>
    <row r="799" spans="2:12" x14ac:dyDescent="0.2">
      <c r="B799" s="401"/>
      <c r="C799" s="405"/>
      <c r="D799" s="398"/>
      <c r="E799" s="307">
        <v>1813700140</v>
      </c>
      <c r="F799" s="308" t="s">
        <v>270</v>
      </c>
      <c r="G799" s="310"/>
      <c r="H799" s="311"/>
      <c r="I799" s="312">
        <v>10</v>
      </c>
      <c r="J799" s="311">
        <v>8</v>
      </c>
      <c r="K799" s="313">
        <v>10.265090000000001</v>
      </c>
      <c r="L799" s="314">
        <v>11.500020000000001</v>
      </c>
    </row>
    <row r="800" spans="2:12" x14ac:dyDescent="0.2">
      <c r="B800" s="401"/>
      <c r="C800" s="405"/>
      <c r="D800" s="398"/>
      <c r="E800" s="307">
        <v>1813700210</v>
      </c>
      <c r="F800" s="308" t="s">
        <v>309</v>
      </c>
      <c r="G800" s="310">
        <v>0.4</v>
      </c>
      <c r="H800" s="311"/>
      <c r="I800" s="312">
        <v>60</v>
      </c>
      <c r="J800" s="311">
        <v>60</v>
      </c>
      <c r="K800" s="313">
        <v>41.30021</v>
      </c>
      <c r="L800" s="314">
        <v>39.227849999999997</v>
      </c>
    </row>
    <row r="801" spans="2:12" x14ac:dyDescent="0.2">
      <c r="B801" s="401"/>
      <c r="C801" s="405"/>
      <c r="D801" s="398"/>
      <c r="E801" s="307">
        <v>1813700430</v>
      </c>
      <c r="F801" s="308" t="s">
        <v>145</v>
      </c>
      <c r="G801" s="310"/>
      <c r="H801" s="311"/>
      <c r="I801" s="312">
        <v>80</v>
      </c>
      <c r="J801" s="311">
        <v>70</v>
      </c>
      <c r="K801" s="313">
        <v>34.750419999999998</v>
      </c>
      <c r="L801" s="314">
        <v>39.575600000000001</v>
      </c>
    </row>
    <row r="802" spans="2:12" x14ac:dyDescent="0.2">
      <c r="B802" s="401"/>
      <c r="C802" s="405"/>
      <c r="D802" s="398"/>
      <c r="E802" s="307">
        <v>1813700751</v>
      </c>
      <c r="F802" s="308" t="s">
        <v>687</v>
      </c>
      <c r="G802" s="310"/>
      <c r="H802" s="311"/>
      <c r="I802" s="312">
        <v>60</v>
      </c>
      <c r="J802" s="311">
        <v>48</v>
      </c>
      <c r="K802" s="313">
        <v>24.567489999999999</v>
      </c>
      <c r="L802" s="314">
        <v>40.020830000000004</v>
      </c>
    </row>
    <row r="803" spans="2:12" x14ac:dyDescent="0.2">
      <c r="B803" s="401"/>
      <c r="C803" s="405"/>
      <c r="D803" s="398"/>
      <c r="E803" s="307">
        <v>1813700780</v>
      </c>
      <c r="F803" s="308" t="s">
        <v>688</v>
      </c>
      <c r="G803" s="310"/>
      <c r="H803" s="311"/>
      <c r="I803" s="312">
        <v>90</v>
      </c>
      <c r="J803" s="311">
        <v>90</v>
      </c>
      <c r="K803" s="313">
        <v>91.563239999999993</v>
      </c>
      <c r="L803" s="314">
        <v>89.999139999999997</v>
      </c>
    </row>
    <row r="804" spans="2:12" x14ac:dyDescent="0.2">
      <c r="B804" s="401"/>
      <c r="C804" s="405"/>
      <c r="D804" s="398"/>
      <c r="E804" s="307">
        <v>1813700798</v>
      </c>
      <c r="F804" s="308" t="s">
        <v>320</v>
      </c>
      <c r="G804" s="310"/>
      <c r="H804" s="311"/>
      <c r="I804" s="312">
        <v>0</v>
      </c>
      <c r="J804" s="311">
        <v>30</v>
      </c>
      <c r="K804" s="313">
        <v>31.094999999999999</v>
      </c>
      <c r="L804" s="314">
        <v>30.713000000000001</v>
      </c>
    </row>
    <row r="805" spans="2:12" x14ac:dyDescent="0.2">
      <c r="B805" s="401"/>
      <c r="C805" s="405"/>
      <c r="D805" s="398"/>
      <c r="E805" s="307">
        <v>1813800110</v>
      </c>
      <c r="F805" s="308" t="s">
        <v>689</v>
      </c>
      <c r="G805" s="310"/>
      <c r="H805" s="311"/>
      <c r="I805" s="312">
        <v>20</v>
      </c>
      <c r="J805" s="311">
        <v>20</v>
      </c>
      <c r="K805" s="313">
        <v>5.7188500000000007</v>
      </c>
      <c r="L805" s="314">
        <v>5.4438699999999995</v>
      </c>
    </row>
    <row r="806" spans="2:12" x14ac:dyDescent="0.2">
      <c r="B806" s="401"/>
      <c r="C806" s="405"/>
      <c r="D806" s="398"/>
      <c r="E806" s="307">
        <v>1813800210</v>
      </c>
      <c r="F806" s="308" t="s">
        <v>690</v>
      </c>
      <c r="G806" s="310"/>
      <c r="H806" s="311"/>
      <c r="I806" s="312">
        <v>40</v>
      </c>
      <c r="J806" s="311">
        <v>99</v>
      </c>
      <c r="K806" s="313">
        <v>100.10227999999999</v>
      </c>
      <c r="L806" s="314">
        <v>96.763619999999989</v>
      </c>
    </row>
    <row r="807" spans="2:12" x14ac:dyDescent="0.2">
      <c r="B807" s="401"/>
      <c r="C807" s="405"/>
      <c r="D807" s="398"/>
      <c r="E807" s="307">
        <v>1813800750</v>
      </c>
      <c r="F807" s="308" t="s">
        <v>691</v>
      </c>
      <c r="G807" s="310"/>
      <c r="H807" s="311"/>
      <c r="I807" s="312">
        <v>4200</v>
      </c>
      <c r="J807" s="311">
        <v>3200</v>
      </c>
      <c r="K807" s="313">
        <v>3201.1092000000003</v>
      </c>
      <c r="L807" s="314">
        <v>3218.4512</v>
      </c>
    </row>
    <row r="808" spans="2:12" x14ac:dyDescent="0.2">
      <c r="B808" s="401"/>
      <c r="C808" s="405"/>
      <c r="D808" s="398"/>
      <c r="E808" s="307">
        <v>1813810750</v>
      </c>
      <c r="F808" s="308" t="s">
        <v>692</v>
      </c>
      <c r="G808" s="310"/>
      <c r="H808" s="311"/>
      <c r="I808" s="312">
        <v>200</v>
      </c>
      <c r="J808" s="311">
        <v>800</v>
      </c>
      <c r="K808" s="313">
        <v>25.838000000000001</v>
      </c>
      <c r="L808" s="314">
        <v>344.13299999999998</v>
      </c>
    </row>
    <row r="809" spans="2:12" x14ac:dyDescent="0.2">
      <c r="B809" s="401"/>
      <c r="C809" s="405"/>
      <c r="D809" s="398"/>
      <c r="E809" s="307">
        <v>1813820750</v>
      </c>
      <c r="F809" s="308" t="s">
        <v>693</v>
      </c>
      <c r="G809" s="310"/>
      <c r="H809" s="311"/>
      <c r="I809" s="312">
        <v>50</v>
      </c>
      <c r="J809" s="311">
        <v>50</v>
      </c>
      <c r="K809" s="313">
        <v>0</v>
      </c>
      <c r="L809" s="314">
        <v>0</v>
      </c>
    </row>
    <row r="810" spans="2:12" x14ac:dyDescent="0.2">
      <c r="B810" s="401"/>
      <c r="C810" s="405"/>
      <c r="D810" s="398"/>
      <c r="E810" s="307">
        <v>1817110210</v>
      </c>
      <c r="F810" s="308" t="s">
        <v>694</v>
      </c>
      <c r="G810" s="310">
        <v>0.75</v>
      </c>
      <c r="H810" s="311"/>
      <c r="I810" s="312">
        <v>80</v>
      </c>
      <c r="J810" s="311">
        <v>89</v>
      </c>
      <c r="K810" s="313">
        <v>134.14131</v>
      </c>
      <c r="L810" s="314">
        <v>176.68276999999998</v>
      </c>
    </row>
    <row r="811" spans="2:12" x14ac:dyDescent="0.2">
      <c r="B811" s="401"/>
      <c r="C811" s="405"/>
      <c r="D811" s="398"/>
      <c r="E811" s="307">
        <v>1817920780</v>
      </c>
      <c r="F811" s="308" t="s">
        <v>695</v>
      </c>
      <c r="G811" s="310"/>
      <c r="H811" s="311"/>
      <c r="I811" s="312">
        <v>0</v>
      </c>
      <c r="J811" s="311"/>
      <c r="K811" s="313"/>
      <c r="L811" s="314">
        <v>0</v>
      </c>
    </row>
    <row r="812" spans="2:12" x14ac:dyDescent="0.2">
      <c r="B812" s="401"/>
      <c r="C812" s="405"/>
      <c r="D812" s="398"/>
      <c r="E812" s="307">
        <v>1817920782</v>
      </c>
      <c r="F812" s="308" t="s">
        <v>696</v>
      </c>
      <c r="G812" s="310"/>
      <c r="H812" s="311"/>
      <c r="I812" s="312">
        <v>0</v>
      </c>
      <c r="J812" s="311"/>
      <c r="K812" s="313"/>
      <c r="L812" s="314">
        <v>0</v>
      </c>
    </row>
    <row r="813" spans="2:12" x14ac:dyDescent="0.2">
      <c r="B813" s="401"/>
      <c r="C813" s="405"/>
      <c r="D813" s="399"/>
      <c r="E813" s="309">
        <v>1817920783</v>
      </c>
      <c r="F813" s="308" t="s">
        <v>697</v>
      </c>
      <c r="G813" s="310"/>
      <c r="H813" s="311"/>
      <c r="I813" s="312">
        <v>0</v>
      </c>
      <c r="J813" s="311"/>
      <c r="K813" s="313"/>
      <c r="L813" s="314">
        <v>0</v>
      </c>
    </row>
    <row r="814" spans="2:12" x14ac:dyDescent="0.2">
      <c r="B814" s="401"/>
      <c r="C814" s="405"/>
      <c r="D814" s="358" t="s">
        <v>698</v>
      </c>
      <c r="E814" s="316"/>
      <c r="F814" s="315"/>
      <c r="G814" s="317">
        <v>105.15</v>
      </c>
      <c r="H814" s="318">
        <v>355</v>
      </c>
      <c r="I814" s="319">
        <v>36029</v>
      </c>
      <c r="J814" s="318">
        <v>28269</v>
      </c>
      <c r="K814" s="320">
        <v>26038.939900000001</v>
      </c>
      <c r="L814" s="321">
        <v>29068.989189999997</v>
      </c>
    </row>
    <row r="815" spans="2:12" x14ac:dyDescent="0.2">
      <c r="B815" s="401"/>
      <c r="C815" s="405"/>
      <c r="D815" s="397" t="s">
        <v>168</v>
      </c>
      <c r="E815" s="322">
        <v>1811000110</v>
      </c>
      <c r="F815" s="308" t="s">
        <v>273</v>
      </c>
      <c r="G815" s="310">
        <v>24.8</v>
      </c>
      <c r="H815" s="311"/>
      <c r="I815" s="312">
        <v>4670</v>
      </c>
      <c r="J815" s="311">
        <v>4621</v>
      </c>
      <c r="K815" s="313">
        <v>4297.14282</v>
      </c>
      <c r="L815" s="314">
        <v>4150.54774</v>
      </c>
    </row>
    <row r="816" spans="2:12" x14ac:dyDescent="0.2">
      <c r="B816" s="401"/>
      <c r="C816" s="405"/>
      <c r="D816" s="398"/>
      <c r="E816" s="307">
        <v>1811000115</v>
      </c>
      <c r="F816" s="308" t="s">
        <v>274</v>
      </c>
      <c r="G816" s="310"/>
      <c r="H816" s="311"/>
      <c r="I816" s="312">
        <v>200</v>
      </c>
      <c r="J816" s="311">
        <v>200</v>
      </c>
      <c r="K816" s="313">
        <v>204.72899999999998</v>
      </c>
      <c r="L816" s="314">
        <v>196.869</v>
      </c>
    </row>
    <row r="817" spans="2:12" x14ac:dyDescent="0.2">
      <c r="B817" s="401"/>
      <c r="C817" s="405"/>
      <c r="D817" s="398"/>
      <c r="E817" s="307">
        <v>1811000130</v>
      </c>
      <c r="F817" s="308" t="s">
        <v>269</v>
      </c>
      <c r="G817" s="310"/>
      <c r="H817" s="311"/>
      <c r="I817" s="312">
        <v>370</v>
      </c>
      <c r="J817" s="311">
        <v>213</v>
      </c>
      <c r="K817" s="313">
        <v>375.56281000000001</v>
      </c>
      <c r="L817" s="314">
        <v>475.26193000000001</v>
      </c>
    </row>
    <row r="818" spans="2:12" x14ac:dyDescent="0.2">
      <c r="B818" s="401"/>
      <c r="C818" s="405"/>
      <c r="D818" s="398"/>
      <c r="E818" s="307">
        <v>1811000140</v>
      </c>
      <c r="F818" s="308" t="s">
        <v>270</v>
      </c>
      <c r="G818" s="310"/>
      <c r="H818" s="311"/>
      <c r="I818" s="312">
        <v>320</v>
      </c>
      <c r="J818" s="311">
        <v>350</v>
      </c>
      <c r="K818" s="313">
        <v>307.41239999999999</v>
      </c>
      <c r="L818" s="314">
        <v>285.74763999999999</v>
      </c>
    </row>
    <row r="819" spans="2:12" x14ac:dyDescent="0.2">
      <c r="B819" s="401"/>
      <c r="C819" s="405"/>
      <c r="D819" s="398"/>
      <c r="E819" s="307">
        <v>1811000210</v>
      </c>
      <c r="F819" s="308" t="s">
        <v>309</v>
      </c>
      <c r="G819" s="310">
        <v>0.5</v>
      </c>
      <c r="H819" s="311"/>
      <c r="I819" s="312">
        <v>70</v>
      </c>
      <c r="J819" s="311">
        <v>61</v>
      </c>
      <c r="K819" s="313">
        <v>72.624690000000001</v>
      </c>
      <c r="L819" s="314">
        <v>67.974209999999999</v>
      </c>
    </row>
    <row r="820" spans="2:12" x14ac:dyDescent="0.2">
      <c r="B820" s="401"/>
      <c r="C820" s="405"/>
      <c r="D820" s="398"/>
      <c r="E820" s="307">
        <v>1811000440</v>
      </c>
      <c r="F820" s="308" t="s">
        <v>699</v>
      </c>
      <c r="G820" s="310"/>
      <c r="H820" s="311"/>
      <c r="I820" s="312">
        <v>36</v>
      </c>
      <c r="J820" s="311">
        <v>36</v>
      </c>
      <c r="K820" s="313">
        <v>18.160260000000001</v>
      </c>
      <c r="L820" s="314">
        <v>16.870819999999998</v>
      </c>
    </row>
    <row r="821" spans="2:12" x14ac:dyDescent="0.2">
      <c r="B821" s="401"/>
      <c r="C821" s="405"/>
      <c r="D821" s="398"/>
      <c r="E821" s="307">
        <v>1811000492</v>
      </c>
      <c r="F821" s="308" t="s">
        <v>318</v>
      </c>
      <c r="G821" s="310"/>
      <c r="H821" s="311"/>
      <c r="I821" s="312">
        <v>50</v>
      </c>
      <c r="J821" s="311">
        <v>50</v>
      </c>
      <c r="K821" s="313">
        <v>55.456000000000003</v>
      </c>
      <c r="L821" s="314">
        <v>57.692</v>
      </c>
    </row>
    <row r="822" spans="2:12" x14ac:dyDescent="0.2">
      <c r="B822" s="401"/>
      <c r="C822" s="405"/>
      <c r="D822" s="398"/>
      <c r="E822" s="307">
        <v>1811000511</v>
      </c>
      <c r="F822" s="308" t="s">
        <v>435</v>
      </c>
      <c r="G822" s="310"/>
      <c r="H822" s="311"/>
      <c r="I822" s="312">
        <v>0</v>
      </c>
      <c r="J822" s="311">
        <v>0</v>
      </c>
      <c r="K822" s="313">
        <v>7.5714500000000005</v>
      </c>
      <c r="L822" s="314">
        <v>17.699120000000001</v>
      </c>
    </row>
    <row r="823" spans="2:12" x14ac:dyDescent="0.2">
      <c r="B823" s="401"/>
      <c r="C823" s="405"/>
      <c r="D823" s="398"/>
      <c r="E823" s="307">
        <v>1811000550</v>
      </c>
      <c r="F823" s="308" t="s">
        <v>544</v>
      </c>
      <c r="G823" s="310"/>
      <c r="H823" s="311"/>
      <c r="I823" s="312">
        <v>77</v>
      </c>
      <c r="J823" s="311">
        <v>77</v>
      </c>
      <c r="K823" s="313">
        <v>45.799759999999999</v>
      </c>
      <c r="L823" s="314">
        <v>50.849059999999994</v>
      </c>
    </row>
    <row r="824" spans="2:12" x14ac:dyDescent="0.2">
      <c r="B824" s="401"/>
      <c r="C824" s="405"/>
      <c r="D824" s="398"/>
      <c r="E824" s="307">
        <v>1811000570</v>
      </c>
      <c r="F824" s="308" t="s">
        <v>700</v>
      </c>
      <c r="G824" s="310"/>
      <c r="H824" s="311"/>
      <c r="I824" s="312">
        <v>1638</v>
      </c>
      <c r="J824" s="311">
        <v>1638</v>
      </c>
      <c r="K824" s="313">
        <v>1777.6517100000001</v>
      </c>
      <c r="L824" s="314">
        <v>1620.5095700000002</v>
      </c>
    </row>
    <row r="825" spans="2:12" x14ac:dyDescent="0.2">
      <c r="B825" s="401"/>
      <c r="C825" s="405"/>
      <c r="D825" s="398"/>
      <c r="E825" s="307">
        <v>1811000593</v>
      </c>
      <c r="F825" s="308" t="s">
        <v>418</v>
      </c>
      <c r="G825" s="310"/>
      <c r="H825" s="311"/>
      <c r="I825" s="312">
        <v>180</v>
      </c>
      <c r="J825" s="311">
        <v>180</v>
      </c>
      <c r="K825" s="313">
        <v>186.10499999999999</v>
      </c>
      <c r="L825" s="314">
        <v>174.69</v>
      </c>
    </row>
    <row r="826" spans="2:12" x14ac:dyDescent="0.2">
      <c r="B826" s="401"/>
      <c r="C826" s="405"/>
      <c r="D826" s="398"/>
      <c r="E826" s="307">
        <v>1811000755</v>
      </c>
      <c r="F826" s="308" t="s">
        <v>701</v>
      </c>
      <c r="G826" s="310"/>
      <c r="H826" s="311"/>
      <c r="I826" s="312">
        <v>6</v>
      </c>
      <c r="J826" s="311">
        <v>6</v>
      </c>
      <c r="K826" s="313">
        <v>2.9526399999999997</v>
      </c>
      <c r="L826" s="314">
        <v>6.9998399999999998</v>
      </c>
    </row>
    <row r="827" spans="2:12" x14ac:dyDescent="0.2">
      <c r="B827" s="401"/>
      <c r="C827" s="405"/>
      <c r="D827" s="398"/>
      <c r="E827" s="307">
        <v>1811000756</v>
      </c>
      <c r="F827" s="308" t="s">
        <v>702</v>
      </c>
      <c r="G827" s="310"/>
      <c r="H827" s="311"/>
      <c r="I827" s="312">
        <v>620</v>
      </c>
      <c r="J827" s="311">
        <v>200</v>
      </c>
      <c r="K827" s="313">
        <v>257.73199999999997</v>
      </c>
      <c r="L827" s="314">
        <v>156.07</v>
      </c>
    </row>
    <row r="828" spans="2:12" x14ac:dyDescent="0.2">
      <c r="B828" s="401"/>
      <c r="C828" s="405"/>
      <c r="D828" s="398"/>
      <c r="E828" s="307">
        <v>1811000782</v>
      </c>
      <c r="F828" s="308" t="s">
        <v>271</v>
      </c>
      <c r="G828" s="310"/>
      <c r="H828" s="311"/>
      <c r="I828" s="312">
        <v>48</v>
      </c>
      <c r="J828" s="311">
        <v>48</v>
      </c>
      <c r="K828" s="313">
        <v>22.881900000000002</v>
      </c>
      <c r="L828" s="314">
        <v>52.472079999999998</v>
      </c>
    </row>
    <row r="829" spans="2:12" x14ac:dyDescent="0.2">
      <c r="B829" s="401"/>
      <c r="C829" s="405"/>
      <c r="D829" s="398"/>
      <c r="E829" s="307">
        <v>1811000783</v>
      </c>
      <c r="F829" s="308" t="s">
        <v>596</v>
      </c>
      <c r="G829" s="310"/>
      <c r="H829" s="311"/>
      <c r="I829" s="312">
        <v>14</v>
      </c>
      <c r="J829" s="311">
        <v>14</v>
      </c>
      <c r="K829" s="313">
        <v>4.0717600000000003</v>
      </c>
      <c r="L829" s="314">
        <v>12.152760000000001</v>
      </c>
    </row>
    <row r="830" spans="2:12" x14ac:dyDescent="0.2">
      <c r="B830" s="401"/>
      <c r="C830" s="405"/>
      <c r="D830" s="398"/>
      <c r="E830" s="307">
        <v>1811000785</v>
      </c>
      <c r="F830" s="308" t="s">
        <v>703</v>
      </c>
      <c r="G830" s="310"/>
      <c r="H830" s="311"/>
      <c r="I830" s="312">
        <v>0</v>
      </c>
      <c r="J830" s="311">
        <v>0</v>
      </c>
      <c r="K830" s="313">
        <v>0</v>
      </c>
      <c r="L830" s="314">
        <v>3.2759999999999998</v>
      </c>
    </row>
    <row r="831" spans="2:12" x14ac:dyDescent="0.2">
      <c r="B831" s="401"/>
      <c r="C831" s="405"/>
      <c r="D831" s="398"/>
      <c r="E831" s="307">
        <v>1811000786</v>
      </c>
      <c r="F831" s="308" t="s">
        <v>704</v>
      </c>
      <c r="G831" s="310"/>
      <c r="H831" s="311"/>
      <c r="I831" s="312">
        <v>370</v>
      </c>
      <c r="J831" s="311">
        <v>355</v>
      </c>
      <c r="K831" s="313">
        <v>254.15163000000001</v>
      </c>
      <c r="L831" s="314">
        <v>287.59217999999998</v>
      </c>
    </row>
    <row r="832" spans="2:12" x14ac:dyDescent="0.2">
      <c r="B832" s="401"/>
      <c r="C832" s="405"/>
      <c r="D832" s="398"/>
      <c r="E832" s="307">
        <v>1811000931</v>
      </c>
      <c r="F832" s="308" t="s">
        <v>705</v>
      </c>
      <c r="G832" s="310"/>
      <c r="H832" s="311"/>
      <c r="I832" s="312">
        <v>700</v>
      </c>
      <c r="J832" s="311">
        <v>700</v>
      </c>
      <c r="K832" s="313">
        <v>1161.2865999999999</v>
      </c>
      <c r="L832" s="314">
        <v>1185.0950700000001</v>
      </c>
    </row>
    <row r="833" spans="2:12" x14ac:dyDescent="0.2">
      <c r="B833" s="401"/>
      <c r="C833" s="405"/>
      <c r="D833" s="399"/>
      <c r="E833" s="309">
        <v>1818003750</v>
      </c>
      <c r="F833" s="308" t="s">
        <v>706</v>
      </c>
      <c r="G833" s="310"/>
      <c r="H833" s="311"/>
      <c r="I833" s="312">
        <v>180</v>
      </c>
      <c r="J833" s="311">
        <v>180</v>
      </c>
      <c r="K833" s="313">
        <v>68.766000000000005</v>
      </c>
      <c r="L833" s="314">
        <v>126.1165</v>
      </c>
    </row>
    <row r="834" spans="2:12" x14ac:dyDescent="0.2">
      <c r="B834" s="401"/>
      <c r="C834" s="405"/>
      <c r="D834" s="358" t="s">
        <v>707</v>
      </c>
      <c r="E834" s="316"/>
      <c r="F834" s="315"/>
      <c r="G834" s="317">
        <v>25.3</v>
      </c>
      <c r="H834" s="318"/>
      <c r="I834" s="319">
        <v>9549</v>
      </c>
      <c r="J834" s="318">
        <v>8929</v>
      </c>
      <c r="K834" s="320">
        <v>9120.058430000001</v>
      </c>
      <c r="L834" s="321">
        <v>8944.4855199999984</v>
      </c>
    </row>
    <row r="835" spans="2:12" x14ac:dyDescent="0.2">
      <c r="B835" s="401"/>
      <c r="C835" s="405"/>
      <c r="D835" s="397" t="s">
        <v>169</v>
      </c>
      <c r="E835" s="322">
        <v>1819101110</v>
      </c>
      <c r="F835" s="308" t="s">
        <v>708</v>
      </c>
      <c r="G835" s="310">
        <v>5</v>
      </c>
      <c r="H835" s="311"/>
      <c r="I835" s="312">
        <v>500</v>
      </c>
      <c r="J835" s="311">
        <v>511</v>
      </c>
      <c r="K835" s="313">
        <v>479.43200999999999</v>
      </c>
      <c r="L835" s="314">
        <v>460.846</v>
      </c>
    </row>
    <row r="836" spans="2:12" x14ac:dyDescent="0.2">
      <c r="B836" s="401"/>
      <c r="C836" s="405"/>
      <c r="D836" s="399"/>
      <c r="E836" s="309">
        <v>1819101789</v>
      </c>
      <c r="F836" s="308" t="s">
        <v>709</v>
      </c>
      <c r="G836" s="310"/>
      <c r="H836" s="311"/>
      <c r="I836" s="312">
        <v>33</v>
      </c>
      <c r="J836" s="311">
        <v>30</v>
      </c>
      <c r="K836" s="313">
        <v>25.04898</v>
      </c>
      <c r="L836" s="314">
        <v>32.868839999999999</v>
      </c>
    </row>
    <row r="837" spans="2:12" x14ac:dyDescent="0.2">
      <c r="B837" s="401"/>
      <c r="C837" s="405"/>
      <c r="D837" s="358" t="s">
        <v>710</v>
      </c>
      <c r="E837" s="316"/>
      <c r="F837" s="315"/>
      <c r="G837" s="317">
        <v>5</v>
      </c>
      <c r="H837" s="318"/>
      <c r="I837" s="319">
        <v>533</v>
      </c>
      <c r="J837" s="318">
        <v>541</v>
      </c>
      <c r="K837" s="320">
        <v>504.48099000000002</v>
      </c>
      <c r="L837" s="321">
        <v>493.71483999999998</v>
      </c>
    </row>
    <row r="838" spans="2:12" x14ac:dyDescent="0.2">
      <c r="B838" s="401"/>
      <c r="C838" s="405"/>
      <c r="D838" s="397" t="s">
        <v>170</v>
      </c>
      <c r="E838" s="322">
        <v>1817200110</v>
      </c>
      <c r="F838" s="308" t="s">
        <v>711</v>
      </c>
      <c r="G838" s="310">
        <v>4.5</v>
      </c>
      <c r="H838" s="311"/>
      <c r="I838" s="312">
        <v>530</v>
      </c>
      <c r="J838" s="311">
        <v>541</v>
      </c>
      <c r="K838" s="313">
        <v>583.76179999999999</v>
      </c>
      <c r="L838" s="314">
        <v>612.73446999999999</v>
      </c>
    </row>
    <row r="839" spans="2:12" x14ac:dyDescent="0.2">
      <c r="B839" s="401"/>
      <c r="C839" s="405"/>
      <c r="D839" s="398"/>
      <c r="E839" s="307">
        <v>1817200115</v>
      </c>
      <c r="F839" s="308" t="s">
        <v>274</v>
      </c>
      <c r="G839" s="310"/>
      <c r="H839" s="311"/>
      <c r="I839" s="312">
        <v>475</v>
      </c>
      <c r="J839" s="311">
        <v>453</v>
      </c>
      <c r="K839" s="313">
        <v>459.43099999999998</v>
      </c>
      <c r="L839" s="314">
        <v>486.524</v>
      </c>
    </row>
    <row r="840" spans="2:12" x14ac:dyDescent="0.2">
      <c r="B840" s="401"/>
      <c r="C840" s="405"/>
      <c r="D840" s="398"/>
      <c r="E840" s="307">
        <v>1817200130</v>
      </c>
      <c r="F840" s="308" t="s">
        <v>269</v>
      </c>
      <c r="G840" s="310"/>
      <c r="H840" s="311"/>
      <c r="I840" s="312">
        <v>0</v>
      </c>
      <c r="J840" s="311">
        <v>0</v>
      </c>
      <c r="K840" s="313">
        <v>2.9143699999999999</v>
      </c>
      <c r="L840" s="314">
        <v>2.02502</v>
      </c>
    </row>
    <row r="841" spans="2:12" x14ac:dyDescent="0.2">
      <c r="B841" s="401"/>
      <c r="C841" s="405"/>
      <c r="D841" s="398"/>
      <c r="E841" s="307">
        <v>1817200140</v>
      </c>
      <c r="F841" s="308" t="s">
        <v>270</v>
      </c>
      <c r="G841" s="310"/>
      <c r="H841" s="311"/>
      <c r="I841" s="312">
        <v>7</v>
      </c>
      <c r="J841" s="311">
        <v>7</v>
      </c>
      <c r="K841" s="313">
        <v>5.3986999999999998</v>
      </c>
      <c r="L841" s="314">
        <v>5.4670299999999994</v>
      </c>
    </row>
    <row r="842" spans="2:12" x14ac:dyDescent="0.2">
      <c r="B842" s="401"/>
      <c r="C842" s="405"/>
      <c r="D842" s="398"/>
      <c r="E842" s="307">
        <v>1817200492</v>
      </c>
      <c r="F842" s="308" t="s">
        <v>318</v>
      </c>
      <c r="G842" s="310"/>
      <c r="H842" s="311"/>
      <c r="I842" s="312">
        <v>50</v>
      </c>
      <c r="J842" s="311">
        <v>50</v>
      </c>
      <c r="K842" s="313">
        <v>50.866</v>
      </c>
      <c r="L842" s="314">
        <v>48.076999999999998</v>
      </c>
    </row>
    <row r="843" spans="2:12" x14ac:dyDescent="0.2">
      <c r="B843" s="401"/>
      <c r="C843" s="405"/>
      <c r="D843" s="399"/>
      <c r="E843" s="309">
        <v>1817200780</v>
      </c>
      <c r="F843" s="308" t="s">
        <v>441</v>
      </c>
      <c r="G843" s="310"/>
      <c r="H843" s="311"/>
      <c r="I843" s="312">
        <v>75</v>
      </c>
      <c r="J843" s="311">
        <v>75</v>
      </c>
      <c r="K843" s="313">
        <v>0</v>
      </c>
      <c r="L843" s="314">
        <v>86.739260000000002</v>
      </c>
    </row>
    <row r="844" spans="2:12" x14ac:dyDescent="0.2">
      <c r="B844" s="401"/>
      <c r="C844" s="405"/>
      <c r="D844" s="358" t="s">
        <v>712</v>
      </c>
      <c r="E844" s="316"/>
      <c r="F844" s="315"/>
      <c r="G844" s="317">
        <v>4.5</v>
      </c>
      <c r="H844" s="318"/>
      <c r="I844" s="319">
        <v>1137</v>
      </c>
      <c r="J844" s="318">
        <v>1126</v>
      </c>
      <c r="K844" s="320">
        <v>1102.3718699999999</v>
      </c>
      <c r="L844" s="321">
        <v>1241.5667800000001</v>
      </c>
    </row>
    <row r="845" spans="2:12" x14ac:dyDescent="0.2">
      <c r="B845" s="401"/>
      <c r="C845" s="405"/>
      <c r="D845" s="397" t="s">
        <v>171</v>
      </c>
      <c r="E845" s="322">
        <v>1812210210</v>
      </c>
      <c r="F845" s="308" t="s">
        <v>713</v>
      </c>
      <c r="G845" s="310">
        <v>55</v>
      </c>
      <c r="H845" s="311">
        <v>47</v>
      </c>
      <c r="I845" s="312">
        <v>6250</v>
      </c>
      <c r="J845" s="311">
        <v>5070</v>
      </c>
      <c r="K845" s="313">
        <v>5668.3230199999998</v>
      </c>
      <c r="L845" s="314">
        <v>5293.3612199999998</v>
      </c>
    </row>
    <row r="846" spans="2:12" x14ac:dyDescent="0.2">
      <c r="B846" s="401"/>
      <c r="C846" s="405"/>
      <c r="D846" s="398"/>
      <c r="E846" s="307">
        <v>1812620110</v>
      </c>
      <c r="F846" s="308" t="s">
        <v>714</v>
      </c>
      <c r="G846" s="310">
        <v>0</v>
      </c>
      <c r="H846" s="311"/>
      <c r="I846" s="312">
        <v>0</v>
      </c>
      <c r="J846" s="311">
        <v>0</v>
      </c>
      <c r="K846" s="313">
        <v>216.18336000000002</v>
      </c>
      <c r="L846" s="314">
        <v>707.80925999999999</v>
      </c>
    </row>
    <row r="847" spans="2:12" x14ac:dyDescent="0.2">
      <c r="B847" s="401"/>
      <c r="C847" s="405"/>
      <c r="D847" s="398"/>
      <c r="E847" s="307">
        <v>1812620130</v>
      </c>
      <c r="F847" s="308" t="s">
        <v>269</v>
      </c>
      <c r="G847" s="310"/>
      <c r="H847" s="311"/>
      <c r="I847" s="312">
        <v>0</v>
      </c>
      <c r="J847" s="311">
        <v>0</v>
      </c>
      <c r="K847" s="313">
        <v>12.81344</v>
      </c>
      <c r="L847" s="314">
        <v>36.78387</v>
      </c>
    </row>
    <row r="848" spans="2:12" x14ac:dyDescent="0.2">
      <c r="B848" s="401"/>
      <c r="C848" s="405"/>
      <c r="D848" s="398"/>
      <c r="E848" s="307">
        <v>1812620140</v>
      </c>
      <c r="F848" s="308" t="s">
        <v>220</v>
      </c>
      <c r="G848" s="310"/>
      <c r="H848" s="311"/>
      <c r="I848" s="312">
        <v>0</v>
      </c>
      <c r="J848" s="311">
        <v>0</v>
      </c>
      <c r="K848" s="313">
        <v>1.30603</v>
      </c>
      <c r="L848" s="314">
        <v>8.0600299999999994</v>
      </c>
    </row>
    <row r="849" spans="2:12" x14ac:dyDescent="0.2">
      <c r="B849" s="401"/>
      <c r="C849" s="405"/>
      <c r="D849" s="398"/>
      <c r="E849" s="307">
        <v>1812620210</v>
      </c>
      <c r="F849" s="308" t="s">
        <v>309</v>
      </c>
      <c r="G849" s="310">
        <v>0.5</v>
      </c>
      <c r="H849" s="311"/>
      <c r="I849" s="312">
        <v>60</v>
      </c>
      <c r="J849" s="311">
        <v>0</v>
      </c>
      <c r="K849" s="313">
        <v>49.15043</v>
      </c>
      <c r="L849" s="314">
        <v>167.66701999999998</v>
      </c>
    </row>
    <row r="850" spans="2:12" x14ac:dyDescent="0.2">
      <c r="B850" s="401"/>
      <c r="C850" s="405"/>
      <c r="D850" s="398"/>
      <c r="E850" s="307">
        <v>1812620430</v>
      </c>
      <c r="F850" s="308" t="s">
        <v>145</v>
      </c>
      <c r="G850" s="310"/>
      <c r="H850" s="311"/>
      <c r="I850" s="312">
        <v>55</v>
      </c>
      <c r="J850" s="311">
        <v>55</v>
      </c>
      <c r="K850" s="313">
        <v>41.703969999999998</v>
      </c>
      <c r="L850" s="314">
        <v>51.325220000000002</v>
      </c>
    </row>
    <row r="851" spans="2:12" x14ac:dyDescent="0.2">
      <c r="B851" s="401"/>
      <c r="C851" s="405"/>
      <c r="D851" s="398"/>
      <c r="E851" s="307">
        <v>1812620750</v>
      </c>
      <c r="F851" s="308" t="s">
        <v>715</v>
      </c>
      <c r="G851" s="310"/>
      <c r="H851" s="311"/>
      <c r="I851" s="312">
        <v>0</v>
      </c>
      <c r="J851" s="311">
        <v>0</v>
      </c>
      <c r="K851" s="313">
        <v>25.69997</v>
      </c>
      <c r="L851" s="314">
        <v>93.382979999999989</v>
      </c>
    </row>
    <row r="852" spans="2:12" x14ac:dyDescent="0.2">
      <c r="B852" s="401"/>
      <c r="C852" s="405"/>
      <c r="D852" s="398"/>
      <c r="E852" s="307">
        <v>1812620780</v>
      </c>
      <c r="F852" s="308" t="s">
        <v>716</v>
      </c>
      <c r="G852" s="310"/>
      <c r="H852" s="311"/>
      <c r="I852" s="312">
        <v>0</v>
      </c>
      <c r="J852" s="311">
        <v>0</v>
      </c>
      <c r="K852" s="313">
        <v>9.8589599999999997</v>
      </c>
      <c r="L852" s="314">
        <v>26.081799999999998</v>
      </c>
    </row>
    <row r="853" spans="2:12" x14ac:dyDescent="0.2">
      <c r="B853" s="401"/>
      <c r="C853" s="405"/>
      <c r="D853" s="398"/>
      <c r="E853" s="307">
        <v>1812800780</v>
      </c>
      <c r="F853" s="308" t="s">
        <v>717</v>
      </c>
      <c r="G853" s="310"/>
      <c r="H853" s="311">
        <v>300</v>
      </c>
      <c r="I853" s="312">
        <v>715</v>
      </c>
      <c r="J853" s="311">
        <v>625</v>
      </c>
      <c r="K853" s="313">
        <v>609.77487000000008</v>
      </c>
      <c r="L853" s="314">
        <v>588.16693999999995</v>
      </c>
    </row>
    <row r="854" spans="2:12" x14ac:dyDescent="0.2">
      <c r="B854" s="401"/>
      <c r="C854" s="405"/>
      <c r="D854" s="398"/>
      <c r="E854" s="307">
        <v>1813200742</v>
      </c>
      <c r="F854" s="308" t="s">
        <v>718</v>
      </c>
      <c r="G854" s="310"/>
      <c r="H854" s="311"/>
      <c r="I854" s="312">
        <v>1000</v>
      </c>
      <c r="J854" s="311">
        <v>703</v>
      </c>
      <c r="K854" s="313">
        <v>775.12775999999997</v>
      </c>
      <c r="L854" s="314">
        <v>819.75774000000001</v>
      </c>
    </row>
    <row r="855" spans="2:12" x14ac:dyDescent="0.2">
      <c r="B855" s="401"/>
      <c r="C855" s="405"/>
      <c r="D855" s="398"/>
      <c r="E855" s="307">
        <v>1813200784</v>
      </c>
      <c r="F855" s="308" t="s">
        <v>719</v>
      </c>
      <c r="G855" s="310"/>
      <c r="H855" s="311"/>
      <c r="I855" s="312">
        <v>25</v>
      </c>
      <c r="J855" s="311">
        <v>25</v>
      </c>
      <c r="K855" s="313">
        <v>31.566319999999997</v>
      </c>
      <c r="L855" s="314">
        <v>25</v>
      </c>
    </row>
    <row r="856" spans="2:12" x14ac:dyDescent="0.2">
      <c r="B856" s="401"/>
      <c r="C856" s="405"/>
      <c r="D856" s="398"/>
      <c r="E856" s="307">
        <v>1813203110</v>
      </c>
      <c r="F856" s="308" t="s">
        <v>720</v>
      </c>
      <c r="G856" s="310">
        <v>42</v>
      </c>
      <c r="H856" s="311">
        <v>15</v>
      </c>
      <c r="I856" s="312">
        <v>5334</v>
      </c>
      <c r="J856" s="311">
        <v>5512</v>
      </c>
      <c r="K856" s="313">
        <v>5536.5382800000007</v>
      </c>
      <c r="L856" s="314">
        <v>5332.03424</v>
      </c>
    </row>
    <row r="857" spans="2:12" x14ac:dyDescent="0.2">
      <c r="B857" s="401"/>
      <c r="C857" s="405"/>
      <c r="D857" s="398"/>
      <c r="E857" s="307">
        <v>1813203111</v>
      </c>
      <c r="F857" s="308" t="s">
        <v>721</v>
      </c>
      <c r="G857" s="310">
        <v>12</v>
      </c>
      <c r="H857" s="311">
        <v>85</v>
      </c>
      <c r="I857" s="312">
        <v>1750</v>
      </c>
      <c r="J857" s="311">
        <v>1673</v>
      </c>
      <c r="K857" s="313">
        <v>1715.25342</v>
      </c>
      <c r="L857" s="314">
        <v>1539.9308799999999</v>
      </c>
    </row>
    <row r="858" spans="2:12" x14ac:dyDescent="0.2">
      <c r="B858" s="401"/>
      <c r="C858" s="405"/>
      <c r="D858" s="398"/>
      <c r="E858" s="307">
        <v>1813203210</v>
      </c>
      <c r="F858" s="308" t="s">
        <v>722</v>
      </c>
      <c r="G858" s="310">
        <v>171</v>
      </c>
      <c r="H858" s="311"/>
      <c r="I858" s="312">
        <v>17670</v>
      </c>
      <c r="J858" s="311">
        <v>15359</v>
      </c>
      <c r="K858" s="313">
        <v>15702.44895</v>
      </c>
      <c r="L858" s="314">
        <v>13955.600060000001</v>
      </c>
    </row>
    <row r="859" spans="2:12" x14ac:dyDescent="0.2">
      <c r="B859" s="401"/>
      <c r="C859" s="405"/>
      <c r="D859" s="398"/>
      <c r="E859" s="307">
        <v>1814001110</v>
      </c>
      <c r="F859" s="308" t="s">
        <v>723</v>
      </c>
      <c r="G859" s="310">
        <v>20</v>
      </c>
      <c r="H859" s="311"/>
      <c r="I859" s="312">
        <v>2040</v>
      </c>
      <c r="J859" s="311">
        <v>1772</v>
      </c>
      <c r="K859" s="313">
        <v>1577.4866500000001</v>
      </c>
      <c r="L859" s="314">
        <v>1548.5300400000001</v>
      </c>
    </row>
    <row r="860" spans="2:12" x14ac:dyDescent="0.2">
      <c r="B860" s="401"/>
      <c r="C860" s="405"/>
      <c r="D860" s="398"/>
      <c r="E860" s="307">
        <v>1814002110</v>
      </c>
      <c r="F860" s="308" t="s">
        <v>724</v>
      </c>
      <c r="G860" s="310">
        <v>2</v>
      </c>
      <c r="H860" s="311"/>
      <c r="I860" s="312">
        <v>320</v>
      </c>
      <c r="J860" s="311">
        <v>50</v>
      </c>
      <c r="K860" s="313">
        <v>311.96958999999998</v>
      </c>
      <c r="L860" s="314">
        <v>161.09757999999999</v>
      </c>
    </row>
    <row r="861" spans="2:12" x14ac:dyDescent="0.2">
      <c r="B861" s="401"/>
      <c r="C861" s="405"/>
      <c r="D861" s="398"/>
      <c r="E861" s="307">
        <v>1814002210</v>
      </c>
      <c r="F861" s="308" t="s">
        <v>722</v>
      </c>
      <c r="G861" s="310">
        <v>28</v>
      </c>
      <c r="H861" s="311">
        <v>20</v>
      </c>
      <c r="I861" s="312">
        <v>2880</v>
      </c>
      <c r="J861" s="311">
        <v>2883</v>
      </c>
      <c r="K861" s="313">
        <v>2307.5867399999997</v>
      </c>
      <c r="L861" s="314">
        <v>2091.41635</v>
      </c>
    </row>
    <row r="862" spans="2:12" x14ac:dyDescent="0.2">
      <c r="B862" s="401"/>
      <c r="C862" s="405"/>
      <c r="D862" s="398"/>
      <c r="E862" s="307">
        <v>1815000110</v>
      </c>
      <c r="F862" s="308" t="s">
        <v>725</v>
      </c>
      <c r="G862" s="310">
        <v>11</v>
      </c>
      <c r="H862" s="311">
        <v>42</v>
      </c>
      <c r="I862" s="312">
        <v>1197</v>
      </c>
      <c r="J862" s="311">
        <v>1033</v>
      </c>
      <c r="K862" s="313">
        <v>1223.49712</v>
      </c>
      <c r="L862" s="314">
        <v>1173.0178000000001</v>
      </c>
    </row>
    <row r="863" spans="2:12" x14ac:dyDescent="0.2">
      <c r="B863" s="401"/>
      <c r="C863" s="405"/>
      <c r="D863" s="398"/>
      <c r="E863" s="307">
        <v>1815000210</v>
      </c>
      <c r="F863" s="308" t="s">
        <v>722</v>
      </c>
      <c r="G863" s="310">
        <v>11</v>
      </c>
      <c r="H863" s="311"/>
      <c r="I863" s="312">
        <v>1200</v>
      </c>
      <c r="J863" s="311">
        <v>1243</v>
      </c>
      <c r="K863" s="313">
        <v>857.57190000000003</v>
      </c>
      <c r="L863" s="314">
        <v>855.37831999999992</v>
      </c>
    </row>
    <row r="864" spans="2:12" x14ac:dyDescent="0.2">
      <c r="B864" s="401"/>
      <c r="C864" s="405"/>
      <c r="D864" s="398"/>
      <c r="E864" s="307">
        <v>1817600110</v>
      </c>
      <c r="F864" s="308" t="s">
        <v>726</v>
      </c>
      <c r="G864" s="310">
        <v>1.5</v>
      </c>
      <c r="H864" s="311"/>
      <c r="I864" s="312">
        <v>170</v>
      </c>
      <c r="J864" s="311">
        <v>149</v>
      </c>
      <c r="K864" s="313">
        <v>169.85476</v>
      </c>
      <c r="L864" s="314">
        <v>220.13570000000001</v>
      </c>
    </row>
    <row r="865" spans="2:12" x14ac:dyDescent="0.2">
      <c r="B865" s="401"/>
      <c r="C865" s="405"/>
      <c r="D865" s="398"/>
      <c r="E865" s="307">
        <v>1817600115</v>
      </c>
      <c r="F865" s="308" t="s">
        <v>274</v>
      </c>
      <c r="G865" s="310"/>
      <c r="H865" s="311"/>
      <c r="I865" s="312">
        <v>130</v>
      </c>
      <c r="J865" s="311">
        <v>80</v>
      </c>
      <c r="K865" s="313">
        <v>82.945999999999998</v>
      </c>
      <c r="L865" s="314">
        <v>80.766999999999996</v>
      </c>
    </row>
    <row r="866" spans="2:12" x14ac:dyDescent="0.2">
      <c r="B866" s="401"/>
      <c r="C866" s="405"/>
      <c r="D866" s="398"/>
      <c r="E866" s="307">
        <v>1817600130</v>
      </c>
      <c r="F866" s="308" t="s">
        <v>269</v>
      </c>
      <c r="G866" s="310"/>
      <c r="H866" s="311"/>
      <c r="I866" s="312">
        <v>40</v>
      </c>
      <c r="J866" s="311">
        <v>18</v>
      </c>
      <c r="K866" s="313">
        <v>27.40099</v>
      </c>
      <c r="L866" s="314">
        <v>35.383559999999996</v>
      </c>
    </row>
    <row r="867" spans="2:12" x14ac:dyDescent="0.2">
      <c r="B867" s="401"/>
      <c r="C867" s="405"/>
      <c r="D867" s="398"/>
      <c r="E867" s="307">
        <v>1817600210</v>
      </c>
      <c r="F867" s="308" t="s">
        <v>309</v>
      </c>
      <c r="G867" s="310"/>
      <c r="H867" s="311"/>
      <c r="I867" s="312">
        <v>0</v>
      </c>
      <c r="J867" s="311">
        <v>0</v>
      </c>
      <c r="K867" s="313">
        <v>0</v>
      </c>
      <c r="L867" s="314">
        <v>0.19499</v>
      </c>
    </row>
    <row r="868" spans="2:12" x14ac:dyDescent="0.2">
      <c r="B868" s="401"/>
      <c r="C868" s="405"/>
      <c r="D868" s="398"/>
      <c r="E868" s="307">
        <v>1817600430</v>
      </c>
      <c r="F868" s="308" t="s">
        <v>145</v>
      </c>
      <c r="G868" s="310"/>
      <c r="H868" s="311"/>
      <c r="I868" s="312">
        <v>50</v>
      </c>
      <c r="J868" s="311">
        <v>50</v>
      </c>
      <c r="K868" s="313">
        <v>60.069020000000002</v>
      </c>
      <c r="L868" s="314">
        <v>49.679559999999995</v>
      </c>
    </row>
    <row r="869" spans="2:12" x14ac:dyDescent="0.2">
      <c r="B869" s="401"/>
      <c r="C869" s="405"/>
      <c r="D869" s="398"/>
      <c r="E869" s="307">
        <v>1817600492</v>
      </c>
      <c r="F869" s="308" t="s">
        <v>318</v>
      </c>
      <c r="G869" s="310"/>
      <c r="H869" s="311"/>
      <c r="I869" s="312">
        <v>110</v>
      </c>
      <c r="J869" s="311">
        <v>50</v>
      </c>
      <c r="K869" s="313">
        <v>50.866</v>
      </c>
      <c r="L869" s="314">
        <v>48.076999999999998</v>
      </c>
    </row>
    <row r="870" spans="2:12" x14ac:dyDescent="0.2">
      <c r="B870" s="401"/>
      <c r="C870" s="405"/>
      <c r="D870" s="398"/>
      <c r="E870" s="307">
        <v>1817600780</v>
      </c>
      <c r="F870" s="308" t="s">
        <v>271</v>
      </c>
      <c r="G870" s="310"/>
      <c r="H870" s="311"/>
      <c r="I870" s="312">
        <v>45</v>
      </c>
      <c r="J870" s="311">
        <v>45</v>
      </c>
      <c r="K870" s="313">
        <v>47.237650000000002</v>
      </c>
      <c r="L870" s="314">
        <v>49.25412</v>
      </c>
    </row>
    <row r="871" spans="2:12" x14ac:dyDescent="0.2">
      <c r="B871" s="401"/>
      <c r="C871" s="405"/>
      <c r="D871" s="398"/>
      <c r="E871" s="307">
        <v>1817600798</v>
      </c>
      <c r="F871" s="308" t="s">
        <v>320</v>
      </c>
      <c r="G871" s="310"/>
      <c r="H871" s="311"/>
      <c r="I871" s="312">
        <v>40</v>
      </c>
      <c r="J871" s="311">
        <v>40</v>
      </c>
      <c r="K871" s="313">
        <v>41.459999999999994</v>
      </c>
      <c r="L871" s="314">
        <v>40.951999999999998</v>
      </c>
    </row>
    <row r="872" spans="2:12" x14ac:dyDescent="0.2">
      <c r="B872" s="401"/>
      <c r="C872" s="405"/>
      <c r="D872" s="398"/>
      <c r="E872" s="307">
        <v>1817700110</v>
      </c>
      <c r="F872" s="308" t="s">
        <v>727</v>
      </c>
      <c r="G872" s="310">
        <v>4</v>
      </c>
      <c r="H872" s="311"/>
      <c r="I872" s="312">
        <v>730</v>
      </c>
      <c r="J872" s="311">
        <v>521</v>
      </c>
      <c r="K872" s="313">
        <v>579.13531999999998</v>
      </c>
      <c r="L872" s="314">
        <v>551.03102999999999</v>
      </c>
    </row>
    <row r="873" spans="2:12" x14ac:dyDescent="0.2">
      <c r="B873" s="401"/>
      <c r="C873" s="405"/>
      <c r="D873" s="398"/>
      <c r="E873" s="307">
        <v>1817700130</v>
      </c>
      <c r="F873" s="308" t="s">
        <v>269</v>
      </c>
      <c r="G873" s="310"/>
      <c r="H873" s="311"/>
      <c r="I873" s="312">
        <v>20</v>
      </c>
      <c r="J873" s="311">
        <v>21</v>
      </c>
      <c r="K873" s="313">
        <v>0.54346000000000005</v>
      </c>
      <c r="L873" s="314">
        <v>6.7593399999999999</v>
      </c>
    </row>
    <row r="874" spans="2:12" x14ac:dyDescent="0.2">
      <c r="B874" s="401"/>
      <c r="C874" s="405"/>
      <c r="D874" s="398"/>
      <c r="E874" s="307">
        <v>1817700140</v>
      </c>
      <c r="F874" s="308" t="s">
        <v>270</v>
      </c>
      <c r="G874" s="310"/>
      <c r="H874" s="311"/>
      <c r="I874" s="312">
        <v>70</v>
      </c>
      <c r="J874" s="311">
        <v>63</v>
      </c>
      <c r="K874" s="313">
        <v>51.998649999999998</v>
      </c>
      <c r="L874" s="314">
        <v>53.052080000000004</v>
      </c>
    </row>
    <row r="875" spans="2:12" x14ac:dyDescent="0.2">
      <c r="B875" s="401"/>
      <c r="C875" s="405"/>
      <c r="D875" s="398"/>
      <c r="E875" s="307">
        <v>1817700750</v>
      </c>
      <c r="F875" s="308" t="s">
        <v>728</v>
      </c>
      <c r="G875" s="310"/>
      <c r="H875" s="311"/>
      <c r="I875" s="312">
        <v>23</v>
      </c>
      <c r="J875" s="311">
        <v>23</v>
      </c>
      <c r="K875" s="313">
        <v>0</v>
      </c>
      <c r="L875" s="314">
        <v>0</v>
      </c>
    </row>
    <row r="876" spans="2:12" x14ac:dyDescent="0.2">
      <c r="B876" s="401"/>
      <c r="C876" s="405"/>
      <c r="D876" s="399"/>
      <c r="E876" s="309">
        <v>1817900850</v>
      </c>
      <c r="F876" s="308" t="s">
        <v>729</v>
      </c>
      <c r="G876" s="310"/>
      <c r="H876" s="311"/>
      <c r="I876" s="312">
        <v>32</v>
      </c>
      <c r="J876" s="311">
        <v>32</v>
      </c>
      <c r="K876" s="313">
        <v>35</v>
      </c>
      <c r="L876" s="314">
        <v>35</v>
      </c>
    </row>
    <row r="877" spans="2:12" x14ac:dyDescent="0.2">
      <c r="B877" s="401"/>
      <c r="C877" s="405"/>
      <c r="D877" s="358" t="s">
        <v>730</v>
      </c>
      <c r="E877" s="316"/>
      <c r="F877" s="315"/>
      <c r="G877" s="317">
        <v>358</v>
      </c>
      <c r="H877" s="318">
        <v>509</v>
      </c>
      <c r="I877" s="319">
        <v>41956</v>
      </c>
      <c r="J877" s="318">
        <v>37095</v>
      </c>
      <c r="K877" s="320">
        <v>37820.37263000002</v>
      </c>
      <c r="L877" s="321">
        <v>35644.687729999998</v>
      </c>
    </row>
    <row r="878" spans="2:12" x14ac:dyDescent="0.2">
      <c r="B878" s="401"/>
      <c r="C878" s="405"/>
      <c r="D878" s="397" t="s">
        <v>172</v>
      </c>
      <c r="E878" s="322">
        <v>1817300110</v>
      </c>
      <c r="F878" s="308" t="s">
        <v>731</v>
      </c>
      <c r="G878" s="310">
        <v>36.5</v>
      </c>
      <c r="H878" s="311"/>
      <c r="I878" s="312">
        <v>7400</v>
      </c>
      <c r="J878" s="311">
        <v>7076</v>
      </c>
      <c r="K878" s="313">
        <v>7011.63267</v>
      </c>
      <c r="L878" s="314">
        <v>7229.9261399999996</v>
      </c>
    </row>
    <row r="879" spans="2:12" x14ac:dyDescent="0.2">
      <c r="B879" s="401"/>
      <c r="C879" s="405"/>
      <c r="D879" s="398"/>
      <c r="E879" s="307">
        <v>1817300115</v>
      </c>
      <c r="F879" s="308" t="s">
        <v>274</v>
      </c>
      <c r="G879" s="310"/>
      <c r="H879" s="311"/>
      <c r="I879" s="312">
        <v>200</v>
      </c>
      <c r="J879" s="311">
        <v>172</v>
      </c>
      <c r="K879" s="313">
        <v>193.10300000000001</v>
      </c>
      <c r="L879" s="314">
        <v>201.917</v>
      </c>
    </row>
    <row r="880" spans="2:12" x14ac:dyDescent="0.2">
      <c r="B880" s="401"/>
      <c r="C880" s="405"/>
      <c r="D880" s="398"/>
      <c r="E880" s="307">
        <v>1817300130</v>
      </c>
      <c r="F880" s="308" t="s">
        <v>269</v>
      </c>
      <c r="G880" s="310"/>
      <c r="H880" s="311"/>
      <c r="I880" s="312">
        <v>45</v>
      </c>
      <c r="J880" s="311">
        <v>40</v>
      </c>
      <c r="K880" s="313">
        <v>48.862650000000002</v>
      </c>
      <c r="L880" s="314">
        <v>63.9955</v>
      </c>
    </row>
    <row r="881" spans="2:12" x14ac:dyDescent="0.2">
      <c r="B881" s="401"/>
      <c r="C881" s="405"/>
      <c r="D881" s="398"/>
      <c r="E881" s="307">
        <v>1817300140</v>
      </c>
      <c r="F881" s="308" t="s">
        <v>270</v>
      </c>
      <c r="G881" s="310"/>
      <c r="H881" s="311"/>
      <c r="I881" s="312">
        <v>550</v>
      </c>
      <c r="J881" s="311">
        <v>600</v>
      </c>
      <c r="K881" s="313">
        <v>488.10516000000001</v>
      </c>
      <c r="L881" s="314">
        <v>531.53458999999998</v>
      </c>
    </row>
    <row r="882" spans="2:12" x14ac:dyDescent="0.2">
      <c r="B882" s="401"/>
      <c r="C882" s="405"/>
      <c r="D882" s="398"/>
      <c r="E882" s="307">
        <v>1817300451</v>
      </c>
      <c r="F882" s="308" t="s">
        <v>732</v>
      </c>
      <c r="G882" s="310"/>
      <c r="H882" s="311"/>
      <c r="I882" s="312">
        <v>2</v>
      </c>
      <c r="J882" s="311">
        <v>2</v>
      </c>
      <c r="K882" s="313">
        <v>0</v>
      </c>
      <c r="L882" s="314">
        <v>0</v>
      </c>
    </row>
    <row r="883" spans="2:12" x14ac:dyDescent="0.2">
      <c r="B883" s="401"/>
      <c r="C883" s="405"/>
      <c r="D883" s="398"/>
      <c r="E883" s="307">
        <v>1817300521</v>
      </c>
      <c r="F883" s="308" t="s">
        <v>441</v>
      </c>
      <c r="G883" s="310"/>
      <c r="H883" s="311"/>
      <c r="I883" s="312">
        <v>100</v>
      </c>
      <c r="J883" s="311">
        <v>97</v>
      </c>
      <c r="K883" s="313">
        <v>61.284000000000006</v>
      </c>
      <c r="L883" s="314">
        <v>99.439009999999996</v>
      </c>
    </row>
    <row r="884" spans="2:12" x14ac:dyDescent="0.2">
      <c r="B884" s="401"/>
      <c r="C884" s="405"/>
      <c r="D884" s="398"/>
      <c r="E884" s="307">
        <v>1817300522</v>
      </c>
      <c r="F884" s="308" t="s">
        <v>733</v>
      </c>
      <c r="G884" s="310"/>
      <c r="H884" s="311"/>
      <c r="I884" s="312">
        <v>0</v>
      </c>
      <c r="J884" s="311">
        <v>0</v>
      </c>
      <c r="K884" s="313">
        <v>0.20799999999999999</v>
      </c>
      <c r="L884" s="314">
        <v>0.20799999999999999</v>
      </c>
    </row>
    <row r="885" spans="2:12" x14ac:dyDescent="0.2">
      <c r="B885" s="401"/>
      <c r="C885" s="405"/>
      <c r="D885" s="398"/>
      <c r="E885" s="307">
        <v>1817300740</v>
      </c>
      <c r="F885" s="308" t="s">
        <v>276</v>
      </c>
      <c r="G885" s="310"/>
      <c r="H885" s="311"/>
      <c r="I885" s="312">
        <v>11</v>
      </c>
      <c r="J885" s="311">
        <v>11</v>
      </c>
      <c r="K885" s="313">
        <v>13.47672</v>
      </c>
      <c r="L885" s="314">
        <v>11.948930000000001</v>
      </c>
    </row>
    <row r="886" spans="2:12" x14ac:dyDescent="0.2">
      <c r="B886" s="401"/>
      <c r="C886" s="405"/>
      <c r="D886" s="399"/>
      <c r="E886" s="309">
        <v>1817300750</v>
      </c>
      <c r="F886" s="308" t="s">
        <v>734</v>
      </c>
      <c r="G886" s="310"/>
      <c r="H886" s="311"/>
      <c r="I886" s="312">
        <v>20</v>
      </c>
      <c r="J886" s="311">
        <v>20</v>
      </c>
      <c r="K886" s="313">
        <v>18.46</v>
      </c>
      <c r="L886" s="314">
        <v>18.46</v>
      </c>
    </row>
    <row r="887" spans="2:12" x14ac:dyDescent="0.2">
      <c r="B887" s="401"/>
      <c r="C887" s="405"/>
      <c r="D887" s="358" t="s">
        <v>735</v>
      </c>
      <c r="E887" s="316"/>
      <c r="F887" s="315"/>
      <c r="G887" s="317">
        <v>36.5</v>
      </c>
      <c r="H887" s="318"/>
      <c r="I887" s="319">
        <v>8328</v>
      </c>
      <c r="J887" s="318">
        <v>8018</v>
      </c>
      <c r="K887" s="320">
        <v>7835.1321999999991</v>
      </c>
      <c r="L887" s="321">
        <v>8157.4291699999994</v>
      </c>
    </row>
    <row r="888" spans="2:12" x14ac:dyDescent="0.2">
      <c r="B888" s="401"/>
      <c r="C888" s="405"/>
      <c r="D888" s="397" t="s">
        <v>173</v>
      </c>
      <c r="E888" s="322">
        <v>1815000750</v>
      </c>
      <c r="F888" s="308" t="s">
        <v>736</v>
      </c>
      <c r="G888" s="310"/>
      <c r="H888" s="311">
        <v>100</v>
      </c>
      <c r="I888" s="312">
        <v>90</v>
      </c>
      <c r="J888" s="311">
        <v>90</v>
      </c>
      <c r="K888" s="313">
        <v>100</v>
      </c>
      <c r="L888" s="314">
        <v>100</v>
      </c>
    </row>
    <row r="889" spans="2:12" x14ac:dyDescent="0.2">
      <c r="B889" s="401"/>
      <c r="C889" s="405"/>
      <c r="D889" s="398"/>
      <c r="E889" s="307">
        <v>1815000751</v>
      </c>
      <c r="F889" s="308" t="s">
        <v>737</v>
      </c>
      <c r="G889" s="310"/>
      <c r="H889" s="311"/>
      <c r="I889" s="312">
        <v>0</v>
      </c>
      <c r="J889" s="311">
        <v>0</v>
      </c>
      <c r="K889" s="313">
        <v>32.753</v>
      </c>
      <c r="L889" s="314">
        <v>62.195</v>
      </c>
    </row>
    <row r="890" spans="2:12" x14ac:dyDescent="0.2">
      <c r="B890" s="401"/>
      <c r="C890" s="405"/>
      <c r="D890" s="398"/>
      <c r="E890" s="307">
        <v>1815000752</v>
      </c>
      <c r="F890" s="308" t="s">
        <v>738</v>
      </c>
      <c r="G890" s="310"/>
      <c r="H890" s="311"/>
      <c r="I890" s="312">
        <v>180</v>
      </c>
      <c r="J890" s="311">
        <v>150</v>
      </c>
      <c r="K890" s="313">
        <v>30</v>
      </c>
      <c r="L890" s="314">
        <v>64.599999999999994</v>
      </c>
    </row>
    <row r="891" spans="2:12" x14ac:dyDescent="0.2">
      <c r="B891" s="401"/>
      <c r="C891" s="405"/>
      <c r="D891" s="398"/>
      <c r="E891" s="307">
        <v>1815000784</v>
      </c>
      <c r="F891" s="308" t="s">
        <v>739</v>
      </c>
      <c r="G891" s="310"/>
      <c r="H891" s="311"/>
      <c r="I891" s="312">
        <v>30</v>
      </c>
      <c r="J891" s="311">
        <v>0</v>
      </c>
      <c r="K891" s="313">
        <v>16.5</v>
      </c>
      <c r="L891" s="314">
        <v>19.8</v>
      </c>
    </row>
    <row r="892" spans="2:12" x14ac:dyDescent="0.2">
      <c r="B892" s="401"/>
      <c r="C892" s="405"/>
      <c r="D892" s="398"/>
      <c r="E892" s="307">
        <v>1815000785</v>
      </c>
      <c r="F892" s="308" t="s">
        <v>580</v>
      </c>
      <c r="G892" s="310"/>
      <c r="H892" s="311"/>
      <c r="I892" s="312">
        <v>100</v>
      </c>
      <c r="J892" s="311">
        <v>100</v>
      </c>
      <c r="K892" s="313">
        <v>0</v>
      </c>
      <c r="L892" s="314">
        <v>0</v>
      </c>
    </row>
    <row r="893" spans="2:12" x14ac:dyDescent="0.2">
      <c r="B893" s="401"/>
      <c r="C893" s="405"/>
      <c r="D893" s="398"/>
      <c r="E893" s="307">
        <v>1815008110</v>
      </c>
      <c r="F893" s="308" t="s">
        <v>740</v>
      </c>
      <c r="G893" s="310">
        <v>11</v>
      </c>
      <c r="H893" s="311"/>
      <c r="I893" s="312">
        <v>2600</v>
      </c>
      <c r="J893" s="311">
        <v>3093</v>
      </c>
      <c r="K893" s="313">
        <v>3182.63492</v>
      </c>
      <c r="L893" s="314">
        <v>3127.8394600000001</v>
      </c>
    </row>
    <row r="894" spans="2:12" x14ac:dyDescent="0.2">
      <c r="B894" s="401"/>
      <c r="C894" s="405"/>
      <c r="D894" s="398"/>
      <c r="E894" s="307">
        <v>1815008111</v>
      </c>
      <c r="F894" s="308" t="s">
        <v>741</v>
      </c>
      <c r="G894" s="310">
        <v>0.8</v>
      </c>
      <c r="H894" s="311"/>
      <c r="I894" s="312">
        <v>120</v>
      </c>
      <c r="J894" s="311">
        <v>177</v>
      </c>
      <c r="K894" s="313">
        <v>63.062240000000003</v>
      </c>
      <c r="L894" s="314">
        <v>62.002099999999999</v>
      </c>
    </row>
    <row r="895" spans="2:12" x14ac:dyDescent="0.2">
      <c r="B895" s="401"/>
      <c r="C895" s="405"/>
      <c r="D895" s="398"/>
      <c r="E895" s="307">
        <v>1815008781</v>
      </c>
      <c r="F895" s="308" t="s">
        <v>742</v>
      </c>
      <c r="G895" s="310"/>
      <c r="H895" s="311"/>
      <c r="I895" s="312">
        <v>27</v>
      </c>
      <c r="J895" s="311">
        <v>21</v>
      </c>
      <c r="K895" s="313">
        <v>11.845000000000001</v>
      </c>
      <c r="L895" s="314">
        <v>13.775</v>
      </c>
    </row>
    <row r="896" spans="2:12" x14ac:dyDescent="0.2">
      <c r="B896" s="401"/>
      <c r="C896" s="405"/>
      <c r="D896" s="398"/>
      <c r="E896" s="307">
        <v>1815010110</v>
      </c>
      <c r="F896" s="308" t="s">
        <v>743</v>
      </c>
      <c r="G896" s="310">
        <v>83</v>
      </c>
      <c r="H896" s="311"/>
      <c r="I896" s="312">
        <v>21750</v>
      </c>
      <c r="J896" s="311">
        <v>20309</v>
      </c>
      <c r="K896" s="313">
        <v>20822.205279999998</v>
      </c>
      <c r="L896" s="314">
        <v>20123.722329999997</v>
      </c>
    </row>
    <row r="897" spans="2:12" x14ac:dyDescent="0.2">
      <c r="B897" s="401"/>
      <c r="C897" s="405"/>
      <c r="D897" s="398"/>
      <c r="E897" s="307">
        <v>1815010111</v>
      </c>
      <c r="F897" s="308" t="s">
        <v>744</v>
      </c>
      <c r="G897" s="310">
        <v>8.1</v>
      </c>
      <c r="H897" s="311"/>
      <c r="I897" s="312">
        <v>1220</v>
      </c>
      <c r="J897" s="311">
        <v>1308</v>
      </c>
      <c r="K897" s="313">
        <v>1200.57951</v>
      </c>
      <c r="L897" s="314">
        <v>1213.4972299999999</v>
      </c>
    </row>
    <row r="898" spans="2:12" x14ac:dyDescent="0.2">
      <c r="B898" s="401"/>
      <c r="C898" s="405"/>
      <c r="D898" s="398"/>
      <c r="E898" s="307">
        <v>1815010115</v>
      </c>
      <c r="F898" s="308" t="s">
        <v>274</v>
      </c>
      <c r="G898" s="310"/>
      <c r="H898" s="311"/>
      <c r="I898" s="312">
        <v>140</v>
      </c>
      <c r="J898" s="311">
        <v>140</v>
      </c>
      <c r="K898" s="313">
        <v>134.60900000000001</v>
      </c>
      <c r="L898" s="314">
        <v>121.151</v>
      </c>
    </row>
    <row r="899" spans="2:12" x14ac:dyDescent="0.2">
      <c r="B899" s="401"/>
      <c r="C899" s="405"/>
      <c r="D899" s="398"/>
      <c r="E899" s="307">
        <v>1815010130</v>
      </c>
      <c r="F899" s="308" t="s">
        <v>745</v>
      </c>
      <c r="G899" s="310"/>
      <c r="H899" s="311"/>
      <c r="I899" s="312">
        <v>60</v>
      </c>
      <c r="J899" s="311">
        <v>67</v>
      </c>
      <c r="K899" s="313">
        <v>64.66498</v>
      </c>
      <c r="L899" s="314">
        <v>101.34866000000001</v>
      </c>
    </row>
    <row r="900" spans="2:12" x14ac:dyDescent="0.2">
      <c r="B900" s="401"/>
      <c r="C900" s="405"/>
      <c r="D900" s="398"/>
      <c r="E900" s="307">
        <v>1815010140</v>
      </c>
      <c r="F900" s="308" t="s">
        <v>746</v>
      </c>
      <c r="G900" s="310"/>
      <c r="H900" s="311"/>
      <c r="I900" s="312">
        <v>30</v>
      </c>
      <c r="J900" s="311">
        <v>30</v>
      </c>
      <c r="K900" s="313">
        <v>30.600290000000001</v>
      </c>
      <c r="L900" s="314">
        <v>35.074220000000004</v>
      </c>
    </row>
    <row r="901" spans="2:12" x14ac:dyDescent="0.2">
      <c r="B901" s="401"/>
      <c r="C901" s="405"/>
      <c r="D901" s="398"/>
      <c r="E901" s="307">
        <v>1815010211</v>
      </c>
      <c r="F901" s="308" t="s">
        <v>747</v>
      </c>
      <c r="G901" s="310">
        <v>0.5</v>
      </c>
      <c r="H901" s="311"/>
      <c r="I901" s="312">
        <v>80</v>
      </c>
      <c r="J901" s="311">
        <v>70</v>
      </c>
      <c r="K901" s="313">
        <v>82.188819999999993</v>
      </c>
      <c r="L901" s="314">
        <v>80.307240000000007</v>
      </c>
    </row>
    <row r="902" spans="2:12" x14ac:dyDescent="0.2">
      <c r="B902" s="401"/>
      <c r="C902" s="405"/>
      <c r="D902" s="398"/>
      <c r="E902" s="307">
        <v>1815010430</v>
      </c>
      <c r="F902" s="308" t="s">
        <v>748</v>
      </c>
      <c r="G902" s="310"/>
      <c r="H902" s="311"/>
      <c r="I902" s="312">
        <v>220</v>
      </c>
      <c r="J902" s="311">
        <v>200</v>
      </c>
      <c r="K902" s="313">
        <v>223.67421999999999</v>
      </c>
      <c r="L902" s="314">
        <v>242.46682999999999</v>
      </c>
    </row>
    <row r="903" spans="2:12" x14ac:dyDescent="0.2">
      <c r="B903" s="401"/>
      <c r="C903" s="405"/>
      <c r="D903" s="398"/>
      <c r="E903" s="307">
        <v>1815010593</v>
      </c>
      <c r="F903" s="308" t="s">
        <v>418</v>
      </c>
      <c r="G903" s="310"/>
      <c r="H903" s="311"/>
      <c r="I903" s="312">
        <v>100</v>
      </c>
      <c r="J903" s="311">
        <v>100</v>
      </c>
      <c r="K903" s="313">
        <v>103.392</v>
      </c>
      <c r="L903" s="314">
        <v>97.05</v>
      </c>
    </row>
    <row r="904" spans="2:12" x14ac:dyDescent="0.2">
      <c r="B904" s="401"/>
      <c r="C904" s="405"/>
      <c r="D904" s="398"/>
      <c r="E904" s="307">
        <v>1815010740</v>
      </c>
      <c r="F904" s="308" t="s">
        <v>749</v>
      </c>
      <c r="G904" s="310"/>
      <c r="H904" s="311"/>
      <c r="I904" s="312">
        <v>191</v>
      </c>
      <c r="J904" s="311">
        <v>153</v>
      </c>
      <c r="K904" s="313">
        <v>174.125</v>
      </c>
      <c r="L904" s="314">
        <v>199</v>
      </c>
    </row>
    <row r="905" spans="2:12" x14ac:dyDescent="0.2">
      <c r="B905" s="401"/>
      <c r="C905" s="405"/>
      <c r="D905" s="398"/>
      <c r="E905" s="307">
        <v>1815010741</v>
      </c>
      <c r="F905" s="308" t="s">
        <v>639</v>
      </c>
      <c r="G905" s="310"/>
      <c r="H905" s="311"/>
      <c r="I905" s="312">
        <v>30</v>
      </c>
      <c r="J905" s="311">
        <v>46</v>
      </c>
      <c r="K905" s="313">
        <v>45.55</v>
      </c>
      <c r="L905" s="314">
        <v>45.55</v>
      </c>
    </row>
    <row r="906" spans="2:12" x14ac:dyDescent="0.2">
      <c r="B906" s="401"/>
      <c r="C906" s="405"/>
      <c r="D906" s="398"/>
      <c r="E906" s="307">
        <v>1815010752</v>
      </c>
      <c r="F906" s="308" t="s">
        <v>750</v>
      </c>
      <c r="G906" s="310"/>
      <c r="H906" s="311"/>
      <c r="I906" s="312">
        <v>0</v>
      </c>
      <c r="J906" s="311">
        <v>0</v>
      </c>
      <c r="K906" s="313">
        <v>1.2849999999999999</v>
      </c>
      <c r="L906" s="314">
        <v>1.2849999999999999</v>
      </c>
    </row>
    <row r="907" spans="2:12" x14ac:dyDescent="0.2">
      <c r="B907" s="401"/>
      <c r="C907" s="405"/>
      <c r="D907" s="398"/>
      <c r="E907" s="307">
        <v>1815010785</v>
      </c>
      <c r="F907" s="308" t="s">
        <v>751</v>
      </c>
      <c r="G907" s="310"/>
      <c r="H907" s="311"/>
      <c r="I907" s="312">
        <v>160</v>
      </c>
      <c r="J907" s="311">
        <v>120</v>
      </c>
      <c r="K907" s="313">
        <v>88.521000000000001</v>
      </c>
      <c r="L907" s="314">
        <v>126.495</v>
      </c>
    </row>
    <row r="908" spans="2:12" x14ac:dyDescent="0.2">
      <c r="B908" s="401"/>
      <c r="C908" s="405"/>
      <c r="D908" s="398"/>
      <c r="E908" s="307">
        <v>1815010787</v>
      </c>
      <c r="F908" s="308" t="s">
        <v>752</v>
      </c>
      <c r="G908" s="310"/>
      <c r="H908" s="311"/>
      <c r="I908" s="312">
        <v>2</v>
      </c>
      <c r="J908" s="311">
        <v>2</v>
      </c>
      <c r="K908" s="313">
        <v>1.2</v>
      </c>
      <c r="L908" s="314">
        <v>0</v>
      </c>
    </row>
    <row r="909" spans="2:12" x14ac:dyDescent="0.2">
      <c r="B909" s="401"/>
      <c r="C909" s="405"/>
      <c r="D909" s="398"/>
      <c r="E909" s="307">
        <v>1815010795</v>
      </c>
      <c r="F909" s="308" t="s">
        <v>645</v>
      </c>
      <c r="G909" s="310"/>
      <c r="H909" s="311"/>
      <c r="I909" s="312">
        <v>30</v>
      </c>
      <c r="J909" s="311">
        <v>40</v>
      </c>
      <c r="K909" s="313">
        <v>39.537999999999997</v>
      </c>
      <c r="L909" s="314">
        <v>37.210999999999999</v>
      </c>
    </row>
    <row r="910" spans="2:12" x14ac:dyDescent="0.2">
      <c r="B910" s="401"/>
      <c r="C910" s="405"/>
      <c r="D910" s="398"/>
      <c r="E910" s="307">
        <v>1815010798</v>
      </c>
      <c r="F910" s="308" t="s">
        <v>320</v>
      </c>
      <c r="G910" s="310"/>
      <c r="H910" s="311"/>
      <c r="I910" s="312">
        <v>80</v>
      </c>
      <c r="J910" s="311">
        <v>70</v>
      </c>
      <c r="K910" s="313">
        <v>78.569999999999993</v>
      </c>
      <c r="L910" s="314">
        <v>81.903000000000006</v>
      </c>
    </row>
    <row r="911" spans="2:12" x14ac:dyDescent="0.2">
      <c r="B911" s="401"/>
      <c r="C911" s="405"/>
      <c r="D911" s="398"/>
      <c r="E911" s="307">
        <v>1815020110</v>
      </c>
      <c r="F911" s="308" t="s">
        <v>753</v>
      </c>
      <c r="G911" s="310">
        <v>83</v>
      </c>
      <c r="H911" s="311"/>
      <c r="I911" s="312">
        <v>20700</v>
      </c>
      <c r="J911" s="311">
        <v>18281</v>
      </c>
      <c r="K911" s="313">
        <v>19024.319060000002</v>
      </c>
      <c r="L911" s="314">
        <v>18289.162969999998</v>
      </c>
    </row>
    <row r="912" spans="2:12" x14ac:dyDescent="0.2">
      <c r="B912" s="401"/>
      <c r="C912" s="405"/>
      <c r="D912" s="398"/>
      <c r="E912" s="307">
        <v>1815020111</v>
      </c>
      <c r="F912" s="308" t="s">
        <v>754</v>
      </c>
      <c r="G912" s="310">
        <v>8.1999999999999993</v>
      </c>
      <c r="H912" s="311">
        <v>16</v>
      </c>
      <c r="I912" s="312">
        <v>1110</v>
      </c>
      <c r="J912" s="311">
        <v>1003</v>
      </c>
      <c r="K912" s="313">
        <v>1138.0164100000002</v>
      </c>
      <c r="L912" s="314">
        <v>1133.2822099999998</v>
      </c>
    </row>
    <row r="913" spans="2:12" x14ac:dyDescent="0.2">
      <c r="B913" s="401"/>
      <c r="C913" s="405"/>
      <c r="D913" s="398"/>
      <c r="E913" s="307">
        <v>1815020115</v>
      </c>
      <c r="F913" s="308" t="s">
        <v>274</v>
      </c>
      <c r="G913" s="310"/>
      <c r="H913" s="311"/>
      <c r="I913" s="312">
        <v>140</v>
      </c>
      <c r="J913" s="311">
        <v>140</v>
      </c>
      <c r="K913" s="313">
        <v>134.60900000000001</v>
      </c>
      <c r="L913" s="314">
        <v>121.151</v>
      </c>
    </row>
    <row r="914" spans="2:12" x14ac:dyDescent="0.2">
      <c r="B914" s="401"/>
      <c r="C914" s="405"/>
      <c r="D914" s="398"/>
      <c r="E914" s="307">
        <v>1815020130</v>
      </c>
      <c r="F914" s="308" t="s">
        <v>745</v>
      </c>
      <c r="G914" s="310"/>
      <c r="H914" s="311"/>
      <c r="I914" s="312">
        <v>95</v>
      </c>
      <c r="J914" s="311">
        <v>71</v>
      </c>
      <c r="K914" s="313">
        <v>77.106459999999998</v>
      </c>
      <c r="L914" s="314">
        <v>97.129570000000001</v>
      </c>
    </row>
    <row r="915" spans="2:12" x14ac:dyDescent="0.2">
      <c r="B915" s="401"/>
      <c r="C915" s="405"/>
      <c r="D915" s="398"/>
      <c r="E915" s="307">
        <v>1815020131</v>
      </c>
      <c r="F915" s="308" t="s">
        <v>755</v>
      </c>
      <c r="G915" s="310"/>
      <c r="H915" s="311"/>
      <c r="I915" s="312">
        <v>40</v>
      </c>
      <c r="J915" s="311">
        <v>29</v>
      </c>
      <c r="K915" s="313">
        <v>32.264979999999994</v>
      </c>
      <c r="L915" s="314">
        <v>42.56024</v>
      </c>
    </row>
    <row r="916" spans="2:12" x14ac:dyDescent="0.2">
      <c r="B916" s="401"/>
      <c r="C916" s="405"/>
      <c r="D916" s="398"/>
      <c r="E916" s="307">
        <v>1815020140</v>
      </c>
      <c r="F916" s="308" t="s">
        <v>746</v>
      </c>
      <c r="G916" s="310"/>
      <c r="H916" s="311"/>
      <c r="I916" s="312">
        <v>40</v>
      </c>
      <c r="J916" s="311">
        <v>40</v>
      </c>
      <c r="K916" s="313">
        <v>46.197569999999999</v>
      </c>
      <c r="L916" s="314">
        <v>51.007889999999996</v>
      </c>
    </row>
    <row r="917" spans="2:12" x14ac:dyDescent="0.2">
      <c r="B917" s="401"/>
      <c r="C917" s="405"/>
      <c r="D917" s="398"/>
      <c r="E917" s="307">
        <v>1815020141</v>
      </c>
      <c r="F917" s="308" t="s">
        <v>756</v>
      </c>
      <c r="G917" s="310"/>
      <c r="H917" s="311"/>
      <c r="I917" s="312">
        <v>90</v>
      </c>
      <c r="J917" s="311">
        <v>100</v>
      </c>
      <c r="K917" s="313">
        <v>89.891499999999994</v>
      </c>
      <c r="L917" s="314">
        <v>88.95581</v>
      </c>
    </row>
    <row r="918" spans="2:12" x14ac:dyDescent="0.2">
      <c r="B918" s="401"/>
      <c r="C918" s="405"/>
      <c r="D918" s="398"/>
      <c r="E918" s="307">
        <v>1815020211</v>
      </c>
      <c r="F918" s="308" t="s">
        <v>757</v>
      </c>
      <c r="G918" s="310">
        <v>0.5</v>
      </c>
      <c r="H918" s="311"/>
      <c r="I918" s="312">
        <v>80</v>
      </c>
      <c r="J918" s="311">
        <v>80</v>
      </c>
      <c r="K918" s="313">
        <v>41.659300000000002</v>
      </c>
      <c r="L918" s="314">
        <v>87.130259999999993</v>
      </c>
    </row>
    <row r="919" spans="2:12" x14ac:dyDescent="0.2">
      <c r="B919" s="401"/>
      <c r="C919" s="405"/>
      <c r="D919" s="398"/>
      <c r="E919" s="307">
        <v>1815020430</v>
      </c>
      <c r="F919" s="308" t="s">
        <v>758</v>
      </c>
      <c r="G919" s="310"/>
      <c r="H919" s="311"/>
      <c r="I919" s="312">
        <v>170</v>
      </c>
      <c r="J919" s="311">
        <v>125</v>
      </c>
      <c r="K919" s="313">
        <v>202.98989</v>
      </c>
      <c r="L919" s="314">
        <v>186.22561999999999</v>
      </c>
    </row>
    <row r="920" spans="2:12" x14ac:dyDescent="0.2">
      <c r="B920" s="401"/>
      <c r="C920" s="405"/>
      <c r="D920" s="398"/>
      <c r="E920" s="307">
        <v>1815020593</v>
      </c>
      <c r="F920" s="308" t="s">
        <v>418</v>
      </c>
      <c r="G920" s="310"/>
      <c r="H920" s="311"/>
      <c r="I920" s="312">
        <v>100</v>
      </c>
      <c r="J920" s="311">
        <v>100</v>
      </c>
      <c r="K920" s="313">
        <v>103.392</v>
      </c>
      <c r="L920" s="314">
        <v>97.05</v>
      </c>
    </row>
    <row r="921" spans="2:12" x14ac:dyDescent="0.2">
      <c r="B921" s="401"/>
      <c r="C921" s="405"/>
      <c r="D921" s="398"/>
      <c r="E921" s="307">
        <v>1815020740</v>
      </c>
      <c r="F921" s="308" t="s">
        <v>759</v>
      </c>
      <c r="G921" s="310"/>
      <c r="H921" s="311"/>
      <c r="I921" s="312">
        <v>164</v>
      </c>
      <c r="J921" s="311">
        <v>132</v>
      </c>
      <c r="K921" s="313">
        <v>172.6</v>
      </c>
      <c r="L921" s="314">
        <v>186</v>
      </c>
    </row>
    <row r="922" spans="2:12" x14ac:dyDescent="0.2">
      <c r="B922" s="401"/>
      <c r="C922" s="405"/>
      <c r="D922" s="398"/>
      <c r="E922" s="307">
        <v>1815020741</v>
      </c>
      <c r="F922" s="308" t="s">
        <v>639</v>
      </c>
      <c r="G922" s="310"/>
      <c r="H922" s="311"/>
      <c r="I922" s="312">
        <v>26</v>
      </c>
      <c r="J922" s="311">
        <v>46</v>
      </c>
      <c r="K922" s="313">
        <v>45.55</v>
      </c>
      <c r="L922" s="314">
        <v>45.55</v>
      </c>
    </row>
    <row r="923" spans="2:12" x14ac:dyDescent="0.2">
      <c r="B923" s="401"/>
      <c r="C923" s="405"/>
      <c r="D923" s="398"/>
      <c r="E923" s="307">
        <v>1815020746</v>
      </c>
      <c r="F923" s="308" t="s">
        <v>760</v>
      </c>
      <c r="G923" s="310"/>
      <c r="H923" s="311"/>
      <c r="I923" s="312">
        <v>63</v>
      </c>
      <c r="J923" s="311">
        <v>63</v>
      </c>
      <c r="K923" s="313">
        <v>0</v>
      </c>
      <c r="L923" s="314">
        <v>0</v>
      </c>
    </row>
    <row r="924" spans="2:12" x14ac:dyDescent="0.2">
      <c r="B924" s="401"/>
      <c r="C924" s="405"/>
      <c r="D924" s="398"/>
      <c r="E924" s="307">
        <v>1815020748</v>
      </c>
      <c r="F924" s="308" t="s">
        <v>761</v>
      </c>
      <c r="G924" s="310"/>
      <c r="H924" s="311"/>
      <c r="I924" s="312">
        <v>59</v>
      </c>
      <c r="J924" s="311">
        <v>59</v>
      </c>
      <c r="K924" s="313">
        <v>29.25001</v>
      </c>
      <c r="L924" s="314">
        <v>33</v>
      </c>
    </row>
    <row r="925" spans="2:12" x14ac:dyDescent="0.2">
      <c r="B925" s="401"/>
      <c r="C925" s="405"/>
      <c r="D925" s="398"/>
      <c r="E925" s="307">
        <v>1815020752</v>
      </c>
      <c r="F925" s="308" t="s">
        <v>750</v>
      </c>
      <c r="G925" s="310"/>
      <c r="H925" s="311"/>
      <c r="I925" s="312">
        <v>0</v>
      </c>
      <c r="J925" s="311">
        <v>0</v>
      </c>
      <c r="K925" s="313">
        <v>6.25</v>
      </c>
      <c r="L925" s="314">
        <v>12</v>
      </c>
    </row>
    <row r="926" spans="2:12" x14ac:dyDescent="0.2">
      <c r="B926" s="401"/>
      <c r="C926" s="405"/>
      <c r="D926" s="398"/>
      <c r="E926" s="307">
        <v>1815020785</v>
      </c>
      <c r="F926" s="308" t="s">
        <v>762</v>
      </c>
      <c r="G926" s="310"/>
      <c r="H926" s="311"/>
      <c r="I926" s="312">
        <v>160</v>
      </c>
      <c r="J926" s="311">
        <v>245</v>
      </c>
      <c r="K926" s="313">
        <v>169.417</v>
      </c>
      <c r="L926" s="314">
        <v>246.566</v>
      </c>
    </row>
    <row r="927" spans="2:12" x14ac:dyDescent="0.2">
      <c r="B927" s="401"/>
      <c r="C927" s="405"/>
      <c r="D927" s="398"/>
      <c r="E927" s="307">
        <v>1815020787</v>
      </c>
      <c r="F927" s="308" t="s">
        <v>752</v>
      </c>
      <c r="G927" s="310"/>
      <c r="H927" s="311"/>
      <c r="I927" s="312">
        <v>5</v>
      </c>
      <c r="J927" s="311">
        <v>5</v>
      </c>
      <c r="K927" s="313">
        <v>5</v>
      </c>
      <c r="L927" s="314">
        <v>5</v>
      </c>
    </row>
    <row r="928" spans="2:12" x14ac:dyDescent="0.2">
      <c r="B928" s="401"/>
      <c r="C928" s="405"/>
      <c r="D928" s="398"/>
      <c r="E928" s="307">
        <v>1815020795</v>
      </c>
      <c r="F928" s="308" t="s">
        <v>645</v>
      </c>
      <c r="G928" s="310"/>
      <c r="H928" s="311"/>
      <c r="I928" s="312">
        <v>30</v>
      </c>
      <c r="J928" s="311">
        <v>40</v>
      </c>
      <c r="K928" s="313">
        <v>39.537999999999997</v>
      </c>
      <c r="L928" s="314">
        <v>37.210999999999999</v>
      </c>
    </row>
    <row r="929" spans="2:12" x14ac:dyDescent="0.2">
      <c r="B929" s="401"/>
      <c r="C929" s="405"/>
      <c r="D929" s="398"/>
      <c r="E929" s="307">
        <v>1815020798</v>
      </c>
      <c r="F929" s="308" t="s">
        <v>320</v>
      </c>
      <c r="G929" s="310"/>
      <c r="H929" s="311"/>
      <c r="I929" s="312">
        <v>80</v>
      </c>
      <c r="J929" s="311">
        <v>70</v>
      </c>
      <c r="K929" s="313">
        <v>78.569999999999993</v>
      </c>
      <c r="L929" s="314">
        <v>81.903000000000006</v>
      </c>
    </row>
    <row r="930" spans="2:12" x14ac:dyDescent="0.2">
      <c r="B930" s="401"/>
      <c r="C930" s="405"/>
      <c r="D930" s="398"/>
      <c r="E930" s="307">
        <v>1815030110</v>
      </c>
      <c r="F930" s="308" t="s">
        <v>763</v>
      </c>
      <c r="G930" s="310">
        <v>76</v>
      </c>
      <c r="H930" s="311"/>
      <c r="I930" s="312">
        <v>19650</v>
      </c>
      <c r="J930" s="311">
        <v>19319</v>
      </c>
      <c r="K930" s="313">
        <v>19584.224730000002</v>
      </c>
      <c r="L930" s="314">
        <v>19124.902180000001</v>
      </c>
    </row>
    <row r="931" spans="2:12" x14ac:dyDescent="0.2">
      <c r="B931" s="401"/>
      <c r="C931" s="405"/>
      <c r="D931" s="398"/>
      <c r="E931" s="307">
        <v>1815030111</v>
      </c>
      <c r="F931" s="308" t="s">
        <v>764</v>
      </c>
      <c r="G931" s="310">
        <v>7.8</v>
      </c>
      <c r="H931" s="311"/>
      <c r="I931" s="312">
        <v>1060</v>
      </c>
      <c r="J931" s="311">
        <v>1102</v>
      </c>
      <c r="K931" s="313">
        <v>1170.8459699999999</v>
      </c>
      <c r="L931" s="314">
        <v>1233.81738</v>
      </c>
    </row>
    <row r="932" spans="2:12" x14ac:dyDescent="0.2">
      <c r="B932" s="401"/>
      <c r="C932" s="405"/>
      <c r="D932" s="398"/>
      <c r="E932" s="307">
        <v>1815030115</v>
      </c>
      <c r="F932" s="308" t="s">
        <v>274</v>
      </c>
      <c r="G932" s="310"/>
      <c r="H932" s="311"/>
      <c r="I932" s="312">
        <v>140</v>
      </c>
      <c r="J932" s="311">
        <v>140</v>
      </c>
      <c r="K932" s="313">
        <v>134.60900000000001</v>
      </c>
      <c r="L932" s="314">
        <v>121.151</v>
      </c>
    </row>
    <row r="933" spans="2:12" x14ac:dyDescent="0.2">
      <c r="B933" s="401"/>
      <c r="C933" s="405"/>
      <c r="D933" s="398"/>
      <c r="E933" s="307">
        <v>1815030130</v>
      </c>
      <c r="F933" s="308" t="s">
        <v>745</v>
      </c>
      <c r="G933" s="310"/>
      <c r="H933" s="311"/>
      <c r="I933" s="312">
        <v>140</v>
      </c>
      <c r="J933" s="311">
        <v>105</v>
      </c>
      <c r="K933" s="313">
        <v>138.63021000000001</v>
      </c>
      <c r="L933" s="314">
        <v>152.51635000000002</v>
      </c>
    </row>
    <row r="934" spans="2:12" x14ac:dyDescent="0.2">
      <c r="B934" s="401"/>
      <c r="C934" s="405"/>
      <c r="D934" s="398"/>
      <c r="E934" s="307">
        <v>1815030131</v>
      </c>
      <c r="F934" s="308" t="s">
        <v>755</v>
      </c>
      <c r="G934" s="310"/>
      <c r="H934" s="311"/>
      <c r="I934" s="312">
        <v>40</v>
      </c>
      <c r="J934" s="311">
        <v>35</v>
      </c>
      <c r="K934" s="313">
        <v>28.790970000000002</v>
      </c>
      <c r="L934" s="314">
        <v>36.345510000000004</v>
      </c>
    </row>
    <row r="935" spans="2:12" x14ac:dyDescent="0.2">
      <c r="B935" s="401"/>
      <c r="C935" s="405"/>
      <c r="D935" s="398"/>
      <c r="E935" s="307">
        <v>1815030140</v>
      </c>
      <c r="F935" s="308" t="s">
        <v>746</v>
      </c>
      <c r="G935" s="310"/>
      <c r="H935" s="311"/>
      <c r="I935" s="312">
        <v>40</v>
      </c>
      <c r="J935" s="311">
        <v>40</v>
      </c>
      <c r="K935" s="313">
        <v>38.702200000000005</v>
      </c>
      <c r="L935" s="314">
        <v>39.89349</v>
      </c>
    </row>
    <row r="936" spans="2:12" x14ac:dyDescent="0.2">
      <c r="B936" s="401"/>
      <c r="C936" s="405"/>
      <c r="D936" s="398"/>
      <c r="E936" s="307">
        <v>1815030141</v>
      </c>
      <c r="F936" s="308" t="s">
        <v>765</v>
      </c>
      <c r="G936" s="310"/>
      <c r="H936" s="311"/>
      <c r="I936" s="312">
        <v>40</v>
      </c>
      <c r="J936" s="311">
        <v>40</v>
      </c>
      <c r="K936" s="313">
        <v>39.765169999999998</v>
      </c>
      <c r="L936" s="314">
        <v>41.054379999999995</v>
      </c>
    </row>
    <row r="937" spans="2:12" x14ac:dyDescent="0.2">
      <c r="B937" s="401"/>
      <c r="C937" s="405"/>
      <c r="D937" s="398"/>
      <c r="E937" s="307">
        <v>1815030211</v>
      </c>
      <c r="F937" s="308" t="s">
        <v>766</v>
      </c>
      <c r="G937" s="310">
        <v>0.5</v>
      </c>
      <c r="H937" s="311"/>
      <c r="I937" s="312">
        <v>68</v>
      </c>
      <c r="J937" s="311">
        <v>68</v>
      </c>
      <c r="K937" s="313">
        <v>64.578669999999988</v>
      </c>
      <c r="L937" s="314">
        <v>63.828180000000003</v>
      </c>
    </row>
    <row r="938" spans="2:12" x14ac:dyDescent="0.2">
      <c r="B938" s="401"/>
      <c r="C938" s="405"/>
      <c r="D938" s="398"/>
      <c r="E938" s="307">
        <v>1815030430</v>
      </c>
      <c r="F938" s="308" t="s">
        <v>767</v>
      </c>
      <c r="G938" s="310"/>
      <c r="H938" s="311"/>
      <c r="I938" s="312">
        <v>370</v>
      </c>
      <c r="J938" s="311">
        <v>290</v>
      </c>
      <c r="K938" s="313">
        <v>348.05889999999999</v>
      </c>
      <c r="L938" s="314">
        <v>382.95774</v>
      </c>
    </row>
    <row r="939" spans="2:12" x14ac:dyDescent="0.2">
      <c r="B939" s="401"/>
      <c r="C939" s="405"/>
      <c r="D939" s="398"/>
      <c r="E939" s="307">
        <v>1815030593</v>
      </c>
      <c r="F939" s="308" t="s">
        <v>418</v>
      </c>
      <c r="G939" s="310"/>
      <c r="H939" s="311"/>
      <c r="I939" s="312">
        <v>100</v>
      </c>
      <c r="J939" s="311">
        <v>100</v>
      </c>
      <c r="K939" s="313">
        <v>103.392</v>
      </c>
      <c r="L939" s="314">
        <v>97.05</v>
      </c>
    </row>
    <row r="940" spans="2:12" x14ac:dyDescent="0.2">
      <c r="B940" s="401"/>
      <c r="C940" s="405"/>
      <c r="D940" s="398"/>
      <c r="E940" s="307">
        <v>1815030740</v>
      </c>
      <c r="F940" s="308" t="s">
        <v>768</v>
      </c>
      <c r="G940" s="310"/>
      <c r="H940" s="311"/>
      <c r="I940" s="312">
        <v>178</v>
      </c>
      <c r="J940" s="311">
        <v>124</v>
      </c>
      <c r="K940" s="313">
        <v>176.67000000000002</v>
      </c>
      <c r="L940" s="314">
        <v>192</v>
      </c>
    </row>
    <row r="941" spans="2:12" x14ac:dyDescent="0.2">
      <c r="B941" s="401"/>
      <c r="C941" s="405"/>
      <c r="D941" s="398"/>
      <c r="E941" s="307">
        <v>1815030741</v>
      </c>
      <c r="F941" s="308" t="s">
        <v>639</v>
      </c>
      <c r="G941" s="310"/>
      <c r="H941" s="311"/>
      <c r="I941" s="312">
        <v>26</v>
      </c>
      <c r="J941" s="311">
        <v>46</v>
      </c>
      <c r="K941" s="313">
        <v>31.5</v>
      </c>
      <c r="L941" s="314">
        <v>31.5</v>
      </c>
    </row>
    <row r="942" spans="2:12" x14ac:dyDescent="0.2">
      <c r="B942" s="401"/>
      <c r="C942" s="405"/>
      <c r="D942" s="398"/>
      <c r="E942" s="307">
        <v>1815030752</v>
      </c>
      <c r="F942" s="308" t="s">
        <v>750</v>
      </c>
      <c r="G942" s="310"/>
      <c r="H942" s="311"/>
      <c r="I942" s="312">
        <v>0</v>
      </c>
      <c r="J942" s="311">
        <v>0</v>
      </c>
      <c r="K942" s="313">
        <v>11.98</v>
      </c>
      <c r="L942" s="314">
        <v>11.98</v>
      </c>
    </row>
    <row r="943" spans="2:12" x14ac:dyDescent="0.2">
      <c r="B943" s="401"/>
      <c r="C943" s="405"/>
      <c r="D943" s="398"/>
      <c r="E943" s="307">
        <v>1815030785</v>
      </c>
      <c r="F943" s="308" t="s">
        <v>769</v>
      </c>
      <c r="G943" s="310"/>
      <c r="H943" s="311"/>
      <c r="I943" s="312">
        <v>160</v>
      </c>
      <c r="J943" s="311">
        <v>105</v>
      </c>
      <c r="K943" s="313">
        <v>199.059</v>
      </c>
      <c r="L943" s="314">
        <v>165</v>
      </c>
    </row>
    <row r="944" spans="2:12" x14ac:dyDescent="0.2">
      <c r="B944" s="401"/>
      <c r="C944" s="405"/>
      <c r="D944" s="398"/>
      <c r="E944" s="307">
        <v>1815030787</v>
      </c>
      <c r="F944" s="308" t="s">
        <v>752</v>
      </c>
      <c r="G944" s="310"/>
      <c r="H944" s="311"/>
      <c r="I944" s="312">
        <v>3</v>
      </c>
      <c r="J944" s="311">
        <v>3</v>
      </c>
      <c r="K944" s="313">
        <v>0</v>
      </c>
      <c r="L944" s="314">
        <v>0</v>
      </c>
    </row>
    <row r="945" spans="2:12" x14ac:dyDescent="0.2">
      <c r="B945" s="401"/>
      <c r="C945" s="405"/>
      <c r="D945" s="398"/>
      <c r="E945" s="307">
        <v>1815030795</v>
      </c>
      <c r="F945" s="308" t="s">
        <v>770</v>
      </c>
      <c r="G945" s="310"/>
      <c r="H945" s="311"/>
      <c r="I945" s="312">
        <v>30</v>
      </c>
      <c r="J945" s="311">
        <v>40</v>
      </c>
      <c r="K945" s="313">
        <v>39.537999999999997</v>
      </c>
      <c r="L945" s="314">
        <v>37.210999999999999</v>
      </c>
    </row>
    <row r="946" spans="2:12" x14ac:dyDescent="0.2">
      <c r="B946" s="401"/>
      <c r="C946" s="405"/>
      <c r="D946" s="398"/>
      <c r="E946" s="307">
        <v>1815030798</v>
      </c>
      <c r="F946" s="308" t="s">
        <v>771</v>
      </c>
      <c r="G946" s="310"/>
      <c r="H946" s="311"/>
      <c r="I946" s="312">
        <v>80</v>
      </c>
      <c r="J946" s="311">
        <v>70</v>
      </c>
      <c r="K946" s="313">
        <v>78.569999999999993</v>
      </c>
      <c r="L946" s="314">
        <v>81.903000000000006</v>
      </c>
    </row>
    <row r="947" spans="2:12" x14ac:dyDescent="0.2">
      <c r="B947" s="401"/>
      <c r="C947" s="405"/>
      <c r="D947" s="398"/>
      <c r="E947" s="307">
        <v>1815040110</v>
      </c>
      <c r="F947" s="308" t="s">
        <v>772</v>
      </c>
      <c r="G947" s="310">
        <v>76</v>
      </c>
      <c r="H947" s="311"/>
      <c r="I947" s="312">
        <v>21250</v>
      </c>
      <c r="J947" s="311">
        <v>20902</v>
      </c>
      <c r="K947" s="313">
        <v>21237.041639999996</v>
      </c>
      <c r="L947" s="314">
        <v>20614.60828</v>
      </c>
    </row>
    <row r="948" spans="2:12" x14ac:dyDescent="0.2">
      <c r="B948" s="401"/>
      <c r="C948" s="405"/>
      <c r="D948" s="398"/>
      <c r="E948" s="307">
        <v>1815040111</v>
      </c>
      <c r="F948" s="308" t="s">
        <v>773</v>
      </c>
      <c r="G948" s="310">
        <v>8.6999999999999993</v>
      </c>
      <c r="H948" s="311"/>
      <c r="I948" s="312">
        <v>1160</v>
      </c>
      <c r="J948" s="311">
        <v>1191</v>
      </c>
      <c r="K948" s="313">
        <v>1230.8743400000001</v>
      </c>
      <c r="L948" s="314">
        <v>1178.02216</v>
      </c>
    </row>
    <row r="949" spans="2:12" x14ac:dyDescent="0.2">
      <c r="B949" s="401"/>
      <c r="C949" s="405"/>
      <c r="D949" s="398"/>
      <c r="E949" s="307">
        <v>1815040115</v>
      </c>
      <c r="F949" s="308" t="s">
        <v>274</v>
      </c>
      <c r="G949" s="310"/>
      <c r="H949" s="311"/>
      <c r="I949" s="312">
        <v>140</v>
      </c>
      <c r="J949" s="311">
        <v>140</v>
      </c>
      <c r="K949" s="313">
        <v>134.60900000000001</v>
      </c>
      <c r="L949" s="314">
        <v>121.151</v>
      </c>
    </row>
    <row r="950" spans="2:12" x14ac:dyDescent="0.2">
      <c r="B950" s="401"/>
      <c r="C950" s="405"/>
      <c r="D950" s="398"/>
      <c r="E950" s="307">
        <v>1815040130</v>
      </c>
      <c r="F950" s="308" t="s">
        <v>745</v>
      </c>
      <c r="G950" s="310"/>
      <c r="H950" s="311"/>
      <c r="I950" s="312">
        <v>135</v>
      </c>
      <c r="J950" s="311">
        <v>98</v>
      </c>
      <c r="K950" s="313">
        <v>82.497470000000007</v>
      </c>
      <c r="L950" s="314">
        <v>226.42276999999999</v>
      </c>
    </row>
    <row r="951" spans="2:12" x14ac:dyDescent="0.2">
      <c r="B951" s="401"/>
      <c r="C951" s="405"/>
      <c r="D951" s="398"/>
      <c r="E951" s="307">
        <v>1815040131</v>
      </c>
      <c r="F951" s="308" t="s">
        <v>755</v>
      </c>
      <c r="G951" s="310"/>
      <c r="H951" s="311"/>
      <c r="I951" s="312">
        <v>20</v>
      </c>
      <c r="J951" s="311">
        <v>18</v>
      </c>
      <c r="K951" s="313">
        <v>19.004780000000004</v>
      </c>
      <c r="L951" s="314">
        <v>17.82891</v>
      </c>
    </row>
    <row r="952" spans="2:12" x14ac:dyDescent="0.2">
      <c r="B952" s="401"/>
      <c r="C952" s="405"/>
      <c r="D952" s="398"/>
      <c r="E952" s="307">
        <v>1815040140</v>
      </c>
      <c r="F952" s="308" t="s">
        <v>746</v>
      </c>
      <c r="G952" s="310"/>
      <c r="H952" s="311"/>
      <c r="I952" s="312">
        <v>60</v>
      </c>
      <c r="J952" s="311">
        <v>60</v>
      </c>
      <c r="K952" s="313">
        <v>36.173879999999997</v>
      </c>
      <c r="L952" s="314">
        <v>57.255339999999997</v>
      </c>
    </row>
    <row r="953" spans="2:12" x14ac:dyDescent="0.2">
      <c r="B953" s="401"/>
      <c r="C953" s="405"/>
      <c r="D953" s="398"/>
      <c r="E953" s="307">
        <v>1815040141</v>
      </c>
      <c r="F953" s="308" t="s">
        <v>774</v>
      </c>
      <c r="G953" s="310"/>
      <c r="H953" s="311"/>
      <c r="I953" s="312">
        <v>40</v>
      </c>
      <c r="J953" s="311">
        <v>45</v>
      </c>
      <c r="K953" s="313">
        <v>37.804919999999996</v>
      </c>
      <c r="L953" s="314">
        <v>38.386789999999998</v>
      </c>
    </row>
    <row r="954" spans="2:12" x14ac:dyDescent="0.2">
      <c r="B954" s="401"/>
      <c r="C954" s="405"/>
      <c r="D954" s="398"/>
      <c r="E954" s="307">
        <v>1815040211</v>
      </c>
      <c r="F954" s="308" t="s">
        <v>775</v>
      </c>
      <c r="G954" s="310">
        <v>0.5</v>
      </c>
      <c r="H954" s="311"/>
      <c r="I954" s="312">
        <v>80</v>
      </c>
      <c r="J954" s="311">
        <v>80</v>
      </c>
      <c r="K954" s="313">
        <v>70.017449999999997</v>
      </c>
      <c r="L954" s="314">
        <v>72.87008999999999</v>
      </c>
    </row>
    <row r="955" spans="2:12" x14ac:dyDescent="0.2">
      <c r="B955" s="401"/>
      <c r="C955" s="405"/>
      <c r="D955" s="398"/>
      <c r="E955" s="307">
        <v>1815040430</v>
      </c>
      <c r="F955" s="308" t="s">
        <v>776</v>
      </c>
      <c r="G955" s="310"/>
      <c r="H955" s="311"/>
      <c r="I955" s="312">
        <v>180</v>
      </c>
      <c r="J955" s="311">
        <v>130</v>
      </c>
      <c r="K955" s="313">
        <v>174.80046999999999</v>
      </c>
      <c r="L955" s="314">
        <v>200.84901000000002</v>
      </c>
    </row>
    <row r="956" spans="2:12" x14ac:dyDescent="0.2">
      <c r="B956" s="401"/>
      <c r="C956" s="405"/>
      <c r="D956" s="398"/>
      <c r="E956" s="307">
        <v>1815040593</v>
      </c>
      <c r="F956" s="308" t="s">
        <v>418</v>
      </c>
      <c r="G956" s="310"/>
      <c r="H956" s="311"/>
      <c r="I956" s="312">
        <v>100</v>
      </c>
      <c r="J956" s="311">
        <v>100</v>
      </c>
      <c r="K956" s="313">
        <v>103.392</v>
      </c>
      <c r="L956" s="314">
        <v>97.05</v>
      </c>
    </row>
    <row r="957" spans="2:12" x14ac:dyDescent="0.2">
      <c r="B957" s="401"/>
      <c r="C957" s="405"/>
      <c r="D957" s="398"/>
      <c r="E957" s="307">
        <v>1815040740</v>
      </c>
      <c r="F957" s="308" t="s">
        <v>777</v>
      </c>
      <c r="G957" s="310"/>
      <c r="H957" s="311"/>
      <c r="I957" s="312">
        <v>160</v>
      </c>
      <c r="J957" s="311">
        <v>112</v>
      </c>
      <c r="K957" s="313">
        <v>156.42500000000001</v>
      </c>
      <c r="L957" s="314">
        <v>168</v>
      </c>
    </row>
    <row r="958" spans="2:12" x14ac:dyDescent="0.2">
      <c r="B958" s="401"/>
      <c r="C958" s="405"/>
      <c r="D958" s="398"/>
      <c r="E958" s="307">
        <v>1815040742</v>
      </c>
      <c r="F958" s="308" t="s">
        <v>639</v>
      </c>
      <c r="G958" s="310"/>
      <c r="H958" s="311"/>
      <c r="I958" s="312">
        <v>11</v>
      </c>
      <c r="J958" s="311">
        <v>46</v>
      </c>
      <c r="K958" s="313">
        <v>40.049999999999997</v>
      </c>
      <c r="L958" s="314">
        <v>40.049999999999997</v>
      </c>
    </row>
    <row r="959" spans="2:12" x14ac:dyDescent="0.2">
      <c r="B959" s="401"/>
      <c r="C959" s="405"/>
      <c r="D959" s="398"/>
      <c r="E959" s="307">
        <v>1815040752</v>
      </c>
      <c r="F959" s="308" t="s">
        <v>750</v>
      </c>
      <c r="G959" s="310"/>
      <c r="H959" s="311"/>
      <c r="I959" s="312">
        <v>0</v>
      </c>
      <c r="J959" s="311">
        <v>0</v>
      </c>
      <c r="K959" s="313">
        <v>8.2449999999999992</v>
      </c>
      <c r="L959" s="314">
        <v>10.335000000000001</v>
      </c>
    </row>
    <row r="960" spans="2:12" x14ac:dyDescent="0.2">
      <c r="B960" s="401"/>
      <c r="C960" s="405"/>
      <c r="D960" s="398"/>
      <c r="E960" s="307">
        <v>1815040785</v>
      </c>
      <c r="F960" s="308" t="s">
        <v>778</v>
      </c>
      <c r="G960" s="310"/>
      <c r="H960" s="311"/>
      <c r="I960" s="312"/>
      <c r="J960" s="311">
        <v>90</v>
      </c>
      <c r="K960" s="313">
        <v>52.866999999999997</v>
      </c>
      <c r="L960" s="314">
        <v>0</v>
      </c>
    </row>
    <row r="961" spans="2:12" x14ac:dyDescent="0.2">
      <c r="B961" s="401"/>
      <c r="C961" s="405"/>
      <c r="D961" s="398"/>
      <c r="E961" s="307">
        <v>1815040787</v>
      </c>
      <c r="F961" s="308" t="s">
        <v>752</v>
      </c>
      <c r="G961" s="310"/>
      <c r="H961" s="311"/>
      <c r="I961" s="312">
        <v>1</v>
      </c>
      <c r="J961" s="311">
        <v>1</v>
      </c>
      <c r="K961" s="313">
        <v>0</v>
      </c>
      <c r="L961" s="314">
        <v>0</v>
      </c>
    </row>
    <row r="962" spans="2:12" x14ac:dyDescent="0.2">
      <c r="B962" s="401"/>
      <c r="C962" s="405"/>
      <c r="D962" s="398"/>
      <c r="E962" s="307">
        <v>1815040795</v>
      </c>
      <c r="F962" s="308" t="s">
        <v>645</v>
      </c>
      <c r="G962" s="310"/>
      <c r="H962" s="311"/>
      <c r="I962" s="312">
        <v>30</v>
      </c>
      <c r="J962" s="311">
        <v>40</v>
      </c>
      <c r="K962" s="313">
        <v>39.537999999999997</v>
      </c>
      <c r="L962" s="314">
        <v>37.210999999999999</v>
      </c>
    </row>
    <row r="963" spans="2:12" x14ac:dyDescent="0.2">
      <c r="B963" s="401"/>
      <c r="C963" s="405"/>
      <c r="D963" s="398"/>
      <c r="E963" s="307">
        <v>1815040798</v>
      </c>
      <c r="F963" s="308" t="s">
        <v>320</v>
      </c>
      <c r="G963" s="310"/>
      <c r="H963" s="311"/>
      <c r="I963" s="312">
        <v>80</v>
      </c>
      <c r="J963" s="311">
        <v>70</v>
      </c>
      <c r="K963" s="313">
        <v>78.569999999999993</v>
      </c>
      <c r="L963" s="314">
        <v>81.903000000000006</v>
      </c>
    </row>
    <row r="964" spans="2:12" x14ac:dyDescent="0.2">
      <c r="B964" s="401"/>
      <c r="C964" s="405"/>
      <c r="D964" s="398"/>
      <c r="E964" s="307">
        <v>1815200110</v>
      </c>
      <c r="F964" s="308" t="s">
        <v>779</v>
      </c>
      <c r="G964" s="310">
        <v>10</v>
      </c>
      <c r="H964" s="311"/>
      <c r="I964" s="312">
        <v>2500</v>
      </c>
      <c r="J964" s="311">
        <v>2670</v>
      </c>
      <c r="K964" s="313">
        <v>2835.0989099999997</v>
      </c>
      <c r="L964" s="314">
        <v>2988.1305400000001</v>
      </c>
    </row>
    <row r="965" spans="2:12" x14ac:dyDescent="0.2">
      <c r="B965" s="401"/>
      <c r="C965" s="405"/>
      <c r="D965" s="398"/>
      <c r="E965" s="307">
        <v>1815200111</v>
      </c>
      <c r="F965" s="308" t="s">
        <v>780</v>
      </c>
      <c r="G965" s="310">
        <v>1.5</v>
      </c>
      <c r="H965" s="311"/>
      <c r="I965" s="312">
        <v>209</v>
      </c>
      <c r="J965" s="311">
        <v>206</v>
      </c>
      <c r="K965" s="313">
        <v>195.66613999999998</v>
      </c>
      <c r="L965" s="314">
        <v>194.85026000000002</v>
      </c>
    </row>
    <row r="966" spans="2:12" x14ac:dyDescent="0.2">
      <c r="B966" s="401"/>
      <c r="C966" s="405"/>
      <c r="D966" s="398"/>
      <c r="E966" s="307">
        <v>1815200115</v>
      </c>
      <c r="F966" s="308" t="s">
        <v>274</v>
      </c>
      <c r="G966" s="310"/>
      <c r="H966" s="311"/>
      <c r="I966" s="312">
        <v>140</v>
      </c>
      <c r="J966" s="311">
        <v>140</v>
      </c>
      <c r="K966" s="313">
        <v>134.60900000000001</v>
      </c>
      <c r="L966" s="314">
        <v>121.151</v>
      </c>
    </row>
    <row r="967" spans="2:12" x14ac:dyDescent="0.2">
      <c r="B967" s="401"/>
      <c r="C967" s="405"/>
      <c r="D967" s="398"/>
      <c r="E967" s="307">
        <v>1815200130</v>
      </c>
      <c r="F967" s="308" t="s">
        <v>781</v>
      </c>
      <c r="G967" s="310"/>
      <c r="H967" s="311"/>
      <c r="I967" s="312">
        <v>20</v>
      </c>
      <c r="J967" s="311">
        <v>18</v>
      </c>
      <c r="K967" s="313">
        <v>4.1980300000000002</v>
      </c>
      <c r="L967" s="314">
        <v>10.672330000000001</v>
      </c>
    </row>
    <row r="968" spans="2:12" x14ac:dyDescent="0.2">
      <c r="B968" s="401"/>
      <c r="C968" s="405"/>
      <c r="D968" s="398"/>
      <c r="E968" s="307">
        <v>1815200131</v>
      </c>
      <c r="F968" s="308" t="s">
        <v>755</v>
      </c>
      <c r="G968" s="310"/>
      <c r="H968" s="311"/>
      <c r="I968" s="312">
        <v>10</v>
      </c>
      <c r="J968" s="311">
        <v>4</v>
      </c>
      <c r="K968" s="313">
        <v>6.2991299999999999</v>
      </c>
      <c r="L968" s="314">
        <v>13.09435</v>
      </c>
    </row>
    <row r="969" spans="2:12" x14ac:dyDescent="0.2">
      <c r="B969" s="401"/>
      <c r="C969" s="405"/>
      <c r="D969" s="398"/>
      <c r="E969" s="307">
        <v>1815200140</v>
      </c>
      <c r="F969" s="308" t="s">
        <v>782</v>
      </c>
      <c r="G969" s="310"/>
      <c r="H969" s="311"/>
      <c r="I969" s="312">
        <v>30</v>
      </c>
      <c r="J969" s="311">
        <v>30</v>
      </c>
      <c r="K969" s="313">
        <v>20.624580000000002</v>
      </c>
      <c r="L969" s="314">
        <v>21.333419999999997</v>
      </c>
    </row>
    <row r="970" spans="2:12" x14ac:dyDescent="0.2">
      <c r="B970" s="401"/>
      <c r="C970" s="405"/>
      <c r="D970" s="398"/>
      <c r="E970" s="307">
        <v>1815200141</v>
      </c>
      <c r="F970" s="308" t="s">
        <v>270</v>
      </c>
      <c r="G970" s="310"/>
      <c r="H970" s="311"/>
      <c r="I970" s="312">
        <v>4</v>
      </c>
      <c r="J970" s="311">
        <v>4</v>
      </c>
      <c r="K970" s="313">
        <v>6.9427299999999992</v>
      </c>
      <c r="L970" s="314">
        <v>6.8057600000000003</v>
      </c>
    </row>
    <row r="971" spans="2:12" x14ac:dyDescent="0.2">
      <c r="B971" s="401"/>
      <c r="C971" s="405"/>
      <c r="D971" s="398"/>
      <c r="E971" s="307">
        <v>1815200740</v>
      </c>
      <c r="F971" s="308" t="s">
        <v>783</v>
      </c>
      <c r="G971" s="310"/>
      <c r="H971" s="311"/>
      <c r="I971" s="312">
        <v>33</v>
      </c>
      <c r="J971" s="311">
        <v>27</v>
      </c>
      <c r="K971" s="313">
        <v>14.49</v>
      </c>
      <c r="L971" s="314">
        <v>17.545000000000002</v>
      </c>
    </row>
    <row r="972" spans="2:12" x14ac:dyDescent="0.2">
      <c r="B972" s="401"/>
      <c r="C972" s="405"/>
      <c r="D972" s="398"/>
      <c r="E972" s="307">
        <v>1815200787</v>
      </c>
      <c r="F972" s="308" t="s">
        <v>752</v>
      </c>
      <c r="G972" s="310"/>
      <c r="H972" s="311"/>
      <c r="I972" s="312">
        <v>1</v>
      </c>
      <c r="J972" s="311">
        <v>1</v>
      </c>
      <c r="K972" s="313">
        <v>0</v>
      </c>
      <c r="L972" s="314">
        <v>0</v>
      </c>
    </row>
    <row r="973" spans="2:12" x14ac:dyDescent="0.2">
      <c r="B973" s="401"/>
      <c r="C973" s="405"/>
      <c r="D973" s="398"/>
      <c r="E973" s="307">
        <v>1815200798</v>
      </c>
      <c r="F973" s="308" t="s">
        <v>320</v>
      </c>
      <c r="G973" s="310"/>
      <c r="H973" s="311"/>
      <c r="I973" s="312">
        <v>80</v>
      </c>
      <c r="J973" s="311">
        <v>70</v>
      </c>
      <c r="K973" s="313">
        <v>78.569999999999993</v>
      </c>
      <c r="L973" s="314">
        <v>81.903000000000006</v>
      </c>
    </row>
    <row r="974" spans="2:12" x14ac:dyDescent="0.2">
      <c r="B974" s="401"/>
      <c r="C974" s="405"/>
      <c r="D974" s="398"/>
      <c r="E974" s="307">
        <v>1815400110</v>
      </c>
      <c r="F974" s="308" t="s">
        <v>784</v>
      </c>
      <c r="G974" s="310">
        <v>22</v>
      </c>
      <c r="H974" s="311"/>
      <c r="I974" s="312">
        <v>6380</v>
      </c>
      <c r="J974" s="311">
        <v>5044</v>
      </c>
      <c r="K974" s="313">
        <v>5323.2117500000004</v>
      </c>
      <c r="L974" s="314">
        <v>5151.7318700000005</v>
      </c>
    </row>
    <row r="975" spans="2:12" x14ac:dyDescent="0.2">
      <c r="B975" s="401"/>
      <c r="C975" s="405"/>
      <c r="D975" s="398"/>
      <c r="E975" s="307">
        <v>1815400111</v>
      </c>
      <c r="F975" s="308" t="s">
        <v>785</v>
      </c>
      <c r="G975" s="310">
        <v>1.5</v>
      </c>
      <c r="H975" s="311"/>
      <c r="I975" s="312">
        <v>190</v>
      </c>
      <c r="J975" s="311">
        <v>197</v>
      </c>
      <c r="K975" s="313">
        <v>222.86748999999998</v>
      </c>
      <c r="L975" s="314">
        <v>184.32320999999999</v>
      </c>
    </row>
    <row r="976" spans="2:12" x14ac:dyDescent="0.2">
      <c r="B976" s="401"/>
      <c r="C976" s="405"/>
      <c r="D976" s="398"/>
      <c r="E976" s="307">
        <v>1815400130</v>
      </c>
      <c r="F976" s="308" t="s">
        <v>745</v>
      </c>
      <c r="G976" s="310"/>
      <c r="H976" s="311"/>
      <c r="I976" s="312">
        <v>30</v>
      </c>
      <c r="J976" s="311">
        <v>18</v>
      </c>
      <c r="K976" s="313">
        <v>29.650870000000001</v>
      </c>
      <c r="L976" s="314">
        <v>33.341999999999999</v>
      </c>
    </row>
    <row r="977" spans="2:12" x14ac:dyDescent="0.2">
      <c r="B977" s="401"/>
      <c r="C977" s="405"/>
      <c r="D977" s="398"/>
      <c r="E977" s="307">
        <v>1815400131</v>
      </c>
      <c r="F977" s="308" t="s">
        <v>755</v>
      </c>
      <c r="G977" s="310"/>
      <c r="H977" s="311"/>
      <c r="I977" s="312">
        <v>1</v>
      </c>
      <c r="J977" s="311">
        <v>4</v>
      </c>
      <c r="K977" s="313">
        <v>0.63125999999999993</v>
      </c>
      <c r="L977" s="314">
        <v>0.70490999999999993</v>
      </c>
    </row>
    <row r="978" spans="2:12" x14ac:dyDescent="0.2">
      <c r="B978" s="401"/>
      <c r="C978" s="405"/>
      <c r="D978" s="398"/>
      <c r="E978" s="307">
        <v>1815400140</v>
      </c>
      <c r="F978" s="308" t="s">
        <v>746</v>
      </c>
      <c r="G978" s="310"/>
      <c r="H978" s="311"/>
      <c r="I978" s="312">
        <v>22</v>
      </c>
      <c r="J978" s="311">
        <v>20</v>
      </c>
      <c r="K978" s="313">
        <v>21.302579999999999</v>
      </c>
      <c r="L978" s="314">
        <v>22.103080000000002</v>
      </c>
    </row>
    <row r="979" spans="2:12" x14ac:dyDescent="0.2">
      <c r="B979" s="401"/>
      <c r="C979" s="405"/>
      <c r="D979" s="398"/>
      <c r="E979" s="307">
        <v>1815400141</v>
      </c>
      <c r="F979" s="308" t="s">
        <v>270</v>
      </c>
      <c r="G979" s="310"/>
      <c r="H979" s="311"/>
      <c r="I979" s="312">
        <v>8</v>
      </c>
      <c r="J979" s="311">
        <v>8</v>
      </c>
      <c r="K979" s="313">
        <v>8.4502000000000006</v>
      </c>
      <c r="L979" s="314">
        <v>8.2911399999999986</v>
      </c>
    </row>
    <row r="980" spans="2:12" x14ac:dyDescent="0.2">
      <c r="B980" s="401"/>
      <c r="C980" s="405"/>
      <c r="D980" s="398"/>
      <c r="E980" s="307">
        <v>1815400780</v>
      </c>
      <c r="F980" s="308" t="s">
        <v>688</v>
      </c>
      <c r="G980" s="310"/>
      <c r="H980" s="311"/>
      <c r="I980" s="312">
        <v>42</v>
      </c>
      <c r="J980" s="311">
        <v>34</v>
      </c>
      <c r="K980" s="313">
        <v>41.774999999999999</v>
      </c>
      <c r="L980" s="314">
        <v>47.27</v>
      </c>
    </row>
    <row r="981" spans="2:12" x14ac:dyDescent="0.2">
      <c r="B981" s="401"/>
      <c r="C981" s="405"/>
      <c r="D981" s="398"/>
      <c r="E981" s="307">
        <v>1815400787</v>
      </c>
      <c r="F981" s="308" t="s">
        <v>752</v>
      </c>
      <c r="G981" s="310"/>
      <c r="H981" s="311"/>
      <c r="I981" s="312">
        <v>2</v>
      </c>
      <c r="J981" s="311">
        <v>2</v>
      </c>
      <c r="K981" s="313">
        <v>0.61299999999999999</v>
      </c>
      <c r="L981" s="314">
        <v>0.61299999999999999</v>
      </c>
    </row>
    <row r="982" spans="2:12" x14ac:dyDescent="0.2">
      <c r="B982" s="401"/>
      <c r="C982" s="405"/>
      <c r="D982" s="399"/>
      <c r="E982" s="309">
        <v>1815401785</v>
      </c>
      <c r="F982" s="308" t="s">
        <v>786</v>
      </c>
      <c r="G982" s="310"/>
      <c r="H982" s="311"/>
      <c r="I982" s="312">
        <v>160</v>
      </c>
      <c r="J982" s="311">
        <v>120</v>
      </c>
      <c r="K982" s="313">
        <v>77.087999999999994</v>
      </c>
      <c r="L982" s="314">
        <v>33.533999999999999</v>
      </c>
    </row>
    <row r="983" spans="2:12" x14ac:dyDescent="0.2">
      <c r="B983" s="401"/>
      <c r="C983" s="406"/>
      <c r="D983" s="358" t="s">
        <v>787</v>
      </c>
      <c r="E983" s="315"/>
      <c r="F983" s="315"/>
      <c r="G983" s="317">
        <v>399.59999999999997</v>
      </c>
      <c r="H983" s="318">
        <v>116</v>
      </c>
      <c r="I983" s="319">
        <v>105826</v>
      </c>
      <c r="J983" s="318">
        <v>100282</v>
      </c>
      <c r="K983" s="320">
        <v>102677.03388000002</v>
      </c>
      <c r="L983" s="321">
        <v>100509.61107000001</v>
      </c>
    </row>
    <row r="984" spans="2:12" ht="15" thickBot="1" x14ac:dyDescent="0.25">
      <c r="B984" s="402"/>
      <c r="C984" s="375" t="s">
        <v>28</v>
      </c>
      <c r="D984" s="360"/>
      <c r="E984" s="329"/>
      <c r="F984" s="329"/>
      <c r="G984" s="336">
        <v>1521.77</v>
      </c>
      <c r="H984" s="337">
        <v>4185</v>
      </c>
      <c r="I984" s="338">
        <v>371418</v>
      </c>
      <c r="J984" s="337">
        <v>341954</v>
      </c>
      <c r="K984" s="339">
        <v>345614.04480000009</v>
      </c>
      <c r="L984" s="340">
        <v>353592.0481099998</v>
      </c>
    </row>
    <row r="985" spans="2:12" ht="15" thickBot="1" x14ac:dyDescent="0.25">
      <c r="B985" s="370" t="s">
        <v>174</v>
      </c>
      <c r="C985" s="377"/>
      <c r="D985" s="363"/>
      <c r="E985" s="349"/>
      <c r="F985" s="349"/>
      <c r="G985" s="342">
        <v>1521.77</v>
      </c>
      <c r="H985" s="343">
        <v>625</v>
      </c>
      <c r="I985" s="344">
        <v>106459</v>
      </c>
      <c r="J985" s="343">
        <v>96710</v>
      </c>
      <c r="K985" s="345">
        <v>102882.03261999993</v>
      </c>
      <c r="L985" s="346">
        <v>101685.88741</v>
      </c>
    </row>
    <row r="986" spans="2:12" ht="28.5" customHeight="1" x14ac:dyDescent="0.2">
      <c r="B986" s="400" t="s">
        <v>101</v>
      </c>
      <c r="C986" s="403" t="s">
        <v>23</v>
      </c>
      <c r="D986" s="403" t="s">
        <v>101</v>
      </c>
      <c r="E986" s="307">
        <v>1612000110</v>
      </c>
      <c r="F986" s="308" t="s">
        <v>273</v>
      </c>
      <c r="G986" s="310">
        <v>5</v>
      </c>
      <c r="H986" s="311"/>
      <c r="I986" s="312">
        <v>1110</v>
      </c>
      <c r="J986" s="311">
        <v>1106</v>
      </c>
      <c r="K986" s="313">
        <v>912.70136000000002</v>
      </c>
      <c r="L986" s="314">
        <v>846.36315000000002</v>
      </c>
    </row>
    <row r="987" spans="2:12" x14ac:dyDescent="0.2">
      <c r="B987" s="401"/>
      <c r="C987" s="398"/>
      <c r="D987" s="398"/>
      <c r="E987" s="307">
        <v>1612000130</v>
      </c>
      <c r="F987" s="308" t="s">
        <v>269</v>
      </c>
      <c r="G987" s="310"/>
      <c r="H987" s="311"/>
      <c r="I987" s="312">
        <v>5</v>
      </c>
      <c r="J987" s="311">
        <v>5</v>
      </c>
      <c r="K987" s="313">
        <v>4.6604999999999999</v>
      </c>
      <c r="L987" s="314">
        <v>5.6068500000000006</v>
      </c>
    </row>
    <row r="988" spans="2:12" x14ac:dyDescent="0.2">
      <c r="B988" s="401"/>
      <c r="C988" s="398"/>
      <c r="D988" s="398"/>
      <c r="E988" s="307">
        <v>1612000140</v>
      </c>
      <c r="F988" s="308" t="s">
        <v>270</v>
      </c>
      <c r="G988" s="310"/>
      <c r="H988" s="311"/>
      <c r="I988" s="312">
        <v>50</v>
      </c>
      <c r="J988" s="311">
        <v>40</v>
      </c>
      <c r="K988" s="313">
        <v>31.761579999999999</v>
      </c>
      <c r="L988" s="314">
        <v>34.682809999999996</v>
      </c>
    </row>
    <row r="989" spans="2:12" x14ac:dyDescent="0.2">
      <c r="B989" s="401"/>
      <c r="C989" s="398"/>
      <c r="D989" s="398"/>
      <c r="E989" s="307">
        <v>1612000492</v>
      </c>
      <c r="F989" s="308" t="s">
        <v>413</v>
      </c>
      <c r="G989" s="310"/>
      <c r="H989" s="311"/>
      <c r="I989" s="312">
        <v>25</v>
      </c>
      <c r="J989" s="311">
        <v>20</v>
      </c>
      <c r="K989" s="313">
        <v>20.347999999999999</v>
      </c>
      <c r="L989" s="314">
        <v>19.231999999999999</v>
      </c>
    </row>
    <row r="990" spans="2:12" x14ac:dyDescent="0.2">
      <c r="B990" s="401"/>
      <c r="C990" s="398"/>
      <c r="D990" s="398"/>
      <c r="E990" s="307">
        <v>1612000520</v>
      </c>
      <c r="F990" s="308" t="s">
        <v>876</v>
      </c>
      <c r="G990" s="310"/>
      <c r="H990" s="311"/>
      <c r="I990" s="312">
        <v>2</v>
      </c>
      <c r="J990" s="311">
        <v>2</v>
      </c>
      <c r="K990" s="313">
        <v>0</v>
      </c>
      <c r="L990" s="314">
        <v>1.7549999999999999</v>
      </c>
    </row>
    <row r="991" spans="2:12" x14ac:dyDescent="0.2">
      <c r="B991" s="401"/>
      <c r="C991" s="398"/>
      <c r="D991" s="398"/>
      <c r="E991" s="307">
        <v>1612000596</v>
      </c>
      <c r="F991" s="308" t="s">
        <v>877</v>
      </c>
      <c r="G991" s="310"/>
      <c r="H991" s="311"/>
      <c r="I991" s="312">
        <v>66</v>
      </c>
      <c r="J991" s="311">
        <v>66</v>
      </c>
      <c r="K991" s="313">
        <v>54.262999999999998</v>
      </c>
      <c r="L991" s="314">
        <v>49.69</v>
      </c>
    </row>
    <row r="992" spans="2:12" x14ac:dyDescent="0.2">
      <c r="B992" s="401"/>
      <c r="C992" s="398"/>
      <c r="D992" s="398"/>
      <c r="E992" s="307">
        <v>1612000750</v>
      </c>
      <c r="F992" s="308" t="s">
        <v>878</v>
      </c>
      <c r="G992" s="310"/>
      <c r="H992" s="311"/>
      <c r="I992" s="312">
        <v>150</v>
      </c>
      <c r="J992" s="311">
        <v>190</v>
      </c>
      <c r="K992" s="313">
        <v>175</v>
      </c>
      <c r="L992" s="314">
        <v>190</v>
      </c>
    </row>
    <row r="993" spans="2:12" x14ac:dyDescent="0.2">
      <c r="B993" s="401"/>
      <c r="C993" s="398"/>
      <c r="D993" s="399"/>
      <c r="E993" s="309">
        <v>1612000780</v>
      </c>
      <c r="F993" s="308" t="s">
        <v>441</v>
      </c>
      <c r="G993" s="310"/>
      <c r="H993" s="311"/>
      <c r="I993" s="312">
        <v>3</v>
      </c>
      <c r="J993" s="311">
        <v>3</v>
      </c>
      <c r="K993" s="313">
        <v>0.81899999999999995</v>
      </c>
      <c r="L993" s="314">
        <v>1.7396500000000001</v>
      </c>
    </row>
    <row r="994" spans="2:12" ht="28.5" x14ac:dyDescent="0.2">
      <c r="B994" s="401"/>
      <c r="C994" s="399"/>
      <c r="D994" s="358" t="s">
        <v>228</v>
      </c>
      <c r="E994" s="315"/>
      <c r="F994" s="315"/>
      <c r="G994" s="317">
        <v>5</v>
      </c>
      <c r="H994" s="318"/>
      <c r="I994" s="319">
        <v>1411</v>
      </c>
      <c r="J994" s="318">
        <v>1432</v>
      </c>
      <c r="K994" s="320">
        <v>1199.5534399999999</v>
      </c>
      <c r="L994" s="321">
        <v>1149.0694599999999</v>
      </c>
    </row>
    <row r="995" spans="2:12" ht="15" thickBot="1" x14ac:dyDescent="0.25">
      <c r="B995" s="402"/>
      <c r="C995" s="375" t="s">
        <v>28</v>
      </c>
      <c r="D995" s="360"/>
      <c r="E995" s="329"/>
      <c r="F995" s="329"/>
      <c r="G995" s="336">
        <v>5</v>
      </c>
      <c r="H995" s="337"/>
      <c r="I995" s="338">
        <v>1411</v>
      </c>
      <c r="J995" s="337">
        <v>1432</v>
      </c>
      <c r="K995" s="339">
        <v>1199.5534399999999</v>
      </c>
      <c r="L995" s="340">
        <v>1149.0694599999999</v>
      </c>
    </row>
    <row r="996" spans="2:12" ht="15" thickBot="1" x14ac:dyDescent="0.25">
      <c r="B996" s="369" t="s">
        <v>228</v>
      </c>
      <c r="C996" s="376"/>
      <c r="D996" s="361"/>
      <c r="E996" s="341"/>
      <c r="F996" s="341"/>
      <c r="G996" s="342">
        <v>5</v>
      </c>
      <c r="H996" s="343"/>
      <c r="I996" s="344">
        <v>1411</v>
      </c>
      <c r="J996" s="343">
        <v>1432</v>
      </c>
      <c r="K996" s="345">
        <v>1199.5534399999999</v>
      </c>
      <c r="L996" s="346">
        <v>1149.0694599999999</v>
      </c>
    </row>
    <row r="997" spans="2:12" x14ac:dyDescent="0.2">
      <c r="B997" s="400" t="s">
        <v>102</v>
      </c>
      <c r="C997" s="403" t="s">
        <v>23</v>
      </c>
      <c r="D997" s="403" t="s">
        <v>102</v>
      </c>
      <c r="E997" s="307">
        <v>1851000391</v>
      </c>
      <c r="F997" s="308" t="s">
        <v>879</v>
      </c>
      <c r="G997" s="310"/>
      <c r="H997" s="311"/>
      <c r="I997" s="312">
        <v>260</v>
      </c>
      <c r="J997" s="311">
        <v>260</v>
      </c>
      <c r="K997" s="313">
        <v>212.38249999999999</v>
      </c>
      <c r="L997" s="314">
        <v>207.08405999999999</v>
      </c>
    </row>
    <row r="998" spans="2:12" x14ac:dyDescent="0.2">
      <c r="B998" s="401"/>
      <c r="C998" s="398"/>
      <c r="D998" s="398"/>
      <c r="E998" s="307">
        <v>1851000810</v>
      </c>
      <c r="F998" s="308" t="s">
        <v>880</v>
      </c>
      <c r="G998" s="310"/>
      <c r="H998" s="311"/>
      <c r="I998" s="312">
        <v>4465</v>
      </c>
      <c r="J998" s="311">
        <v>4465</v>
      </c>
      <c r="K998" s="313">
        <v>4458.1660000000002</v>
      </c>
      <c r="L998" s="314">
        <v>4464.241</v>
      </c>
    </row>
    <row r="999" spans="2:12" x14ac:dyDescent="0.2">
      <c r="B999" s="401"/>
      <c r="C999" s="398"/>
      <c r="D999" s="399"/>
      <c r="E999" s="309">
        <v>1851000812</v>
      </c>
      <c r="F999" s="308" t="s">
        <v>881</v>
      </c>
      <c r="G999" s="310"/>
      <c r="H999" s="311"/>
      <c r="I999" s="312">
        <v>45</v>
      </c>
      <c r="J999" s="311">
        <v>45</v>
      </c>
      <c r="K999" s="313">
        <v>51.314999999999998</v>
      </c>
      <c r="L999" s="314">
        <v>51.314999999999998</v>
      </c>
    </row>
    <row r="1000" spans="2:12" x14ac:dyDescent="0.2">
      <c r="B1000" s="401"/>
      <c r="C1000" s="399"/>
      <c r="D1000" s="358" t="s">
        <v>180</v>
      </c>
      <c r="E1000" s="315"/>
      <c r="F1000" s="315"/>
      <c r="G1000" s="317"/>
      <c r="H1000" s="318"/>
      <c r="I1000" s="319">
        <v>4770</v>
      </c>
      <c r="J1000" s="318">
        <v>4770</v>
      </c>
      <c r="K1000" s="320">
        <v>4721.8634999999995</v>
      </c>
      <c r="L1000" s="321">
        <v>4722.6400599999997</v>
      </c>
    </row>
    <row r="1001" spans="2:12" ht="15" thickBot="1" x14ac:dyDescent="0.25">
      <c r="B1001" s="402"/>
      <c r="C1001" s="375" t="s">
        <v>28</v>
      </c>
      <c r="D1001" s="360"/>
      <c r="E1001" s="329"/>
      <c r="F1001" s="329"/>
      <c r="G1001" s="336"/>
      <c r="H1001" s="337"/>
      <c r="I1001" s="338">
        <v>4770</v>
      </c>
      <c r="J1001" s="337">
        <v>4770</v>
      </c>
      <c r="K1001" s="339">
        <v>4721.8634999999995</v>
      </c>
      <c r="L1001" s="340">
        <v>4722.6400599999997</v>
      </c>
    </row>
    <row r="1002" spans="2:12" ht="15" thickBot="1" x14ac:dyDescent="0.25">
      <c r="B1002" s="370" t="s">
        <v>180</v>
      </c>
      <c r="C1002" s="377"/>
      <c r="D1002" s="363"/>
      <c r="E1002" s="349"/>
      <c r="F1002" s="349"/>
      <c r="G1002" s="342"/>
      <c r="H1002" s="343"/>
      <c r="I1002" s="344">
        <v>4770</v>
      </c>
      <c r="J1002" s="343">
        <v>4770</v>
      </c>
      <c r="K1002" s="345">
        <v>4721.8634999999995</v>
      </c>
      <c r="L1002" s="346">
        <v>4722.6400599999997</v>
      </c>
    </row>
    <row r="1003" spans="2:12" x14ac:dyDescent="0.2">
      <c r="B1003" s="400" t="s">
        <v>103</v>
      </c>
      <c r="C1003" s="403" t="s">
        <v>7</v>
      </c>
      <c r="D1003" s="403" t="s">
        <v>103</v>
      </c>
      <c r="E1003" s="307">
        <v>1327000410</v>
      </c>
      <c r="F1003" s="308" t="s">
        <v>885</v>
      </c>
      <c r="G1003" s="310"/>
      <c r="H1003" s="311"/>
      <c r="I1003" s="312">
        <v>-65</v>
      </c>
      <c r="J1003" s="311">
        <v>-65</v>
      </c>
      <c r="K1003" s="313">
        <v>-41.215000000000003</v>
      </c>
      <c r="L1003" s="314">
        <v>-41.783999999999999</v>
      </c>
    </row>
    <row r="1004" spans="2:12" x14ac:dyDescent="0.2">
      <c r="B1004" s="401"/>
      <c r="C1004" s="398"/>
      <c r="D1004" s="399"/>
      <c r="E1004" s="309">
        <v>1327000920</v>
      </c>
      <c r="F1004" s="308" t="s">
        <v>886</v>
      </c>
      <c r="G1004" s="310"/>
      <c r="H1004" s="311"/>
      <c r="I1004" s="312">
        <v>-150</v>
      </c>
      <c r="J1004" s="311">
        <v>-200</v>
      </c>
      <c r="K1004" s="313">
        <v>-194.00200000000001</v>
      </c>
      <c r="L1004" s="314">
        <v>-239.16399999999999</v>
      </c>
    </row>
    <row r="1005" spans="2:12" x14ac:dyDescent="0.2">
      <c r="B1005" s="401"/>
      <c r="C1005" s="399"/>
      <c r="D1005" s="358" t="s">
        <v>181</v>
      </c>
      <c r="E1005" s="315"/>
      <c r="F1005" s="315"/>
      <c r="G1005" s="317"/>
      <c r="H1005" s="318"/>
      <c r="I1005" s="319">
        <v>-215</v>
      </c>
      <c r="J1005" s="318">
        <v>-265</v>
      </c>
      <c r="K1005" s="320">
        <v>-235.21700000000001</v>
      </c>
      <c r="L1005" s="321">
        <v>-280.94799999999998</v>
      </c>
    </row>
    <row r="1006" spans="2:12" x14ac:dyDescent="0.2">
      <c r="B1006" s="401"/>
      <c r="C1006" s="375" t="s">
        <v>22</v>
      </c>
      <c r="D1006" s="359"/>
      <c r="E1006" s="329"/>
      <c r="F1006" s="328"/>
      <c r="G1006" s="330"/>
      <c r="H1006" s="331"/>
      <c r="I1006" s="332">
        <v>-215</v>
      </c>
      <c r="J1006" s="331">
        <v>-265</v>
      </c>
      <c r="K1006" s="333">
        <v>-235.21700000000001</v>
      </c>
      <c r="L1006" s="334">
        <v>-280.94799999999998</v>
      </c>
    </row>
    <row r="1007" spans="2:12" x14ac:dyDescent="0.2">
      <c r="B1007" s="401"/>
      <c r="C1007" s="397" t="s">
        <v>23</v>
      </c>
      <c r="D1007" s="397" t="s">
        <v>103</v>
      </c>
      <c r="E1007" s="322">
        <v>1827000110</v>
      </c>
      <c r="F1007" s="308" t="s">
        <v>273</v>
      </c>
      <c r="G1007" s="310">
        <v>2</v>
      </c>
      <c r="H1007" s="311"/>
      <c r="I1007" s="312">
        <v>300</v>
      </c>
      <c r="J1007" s="311">
        <v>345</v>
      </c>
      <c r="K1007" s="313">
        <v>256.56088</v>
      </c>
      <c r="L1007" s="314">
        <v>222.36089000000001</v>
      </c>
    </row>
    <row r="1008" spans="2:12" x14ac:dyDescent="0.2">
      <c r="B1008" s="401"/>
      <c r="C1008" s="398"/>
      <c r="D1008" s="398"/>
      <c r="E1008" s="307">
        <v>1827000130</v>
      </c>
      <c r="F1008" s="308" t="s">
        <v>269</v>
      </c>
      <c r="G1008" s="310"/>
      <c r="H1008" s="311"/>
      <c r="I1008" s="312">
        <v>15</v>
      </c>
      <c r="J1008" s="311">
        <v>18</v>
      </c>
      <c r="K1008" s="313">
        <v>60.69746</v>
      </c>
      <c r="L1008" s="314">
        <v>55.123580000000004</v>
      </c>
    </row>
    <row r="1009" spans="2:12" x14ac:dyDescent="0.2">
      <c r="B1009" s="401"/>
      <c r="C1009" s="398"/>
      <c r="D1009" s="398"/>
      <c r="E1009" s="307">
        <v>1827000140</v>
      </c>
      <c r="F1009" s="308" t="s">
        <v>433</v>
      </c>
      <c r="G1009" s="310"/>
      <c r="H1009" s="311"/>
      <c r="I1009" s="312">
        <v>25</v>
      </c>
      <c r="J1009" s="311">
        <v>35</v>
      </c>
      <c r="K1009" s="313">
        <v>25.33905</v>
      </c>
      <c r="L1009" s="314">
        <v>19.590979999999998</v>
      </c>
    </row>
    <row r="1010" spans="2:12" x14ac:dyDescent="0.2">
      <c r="B1010" s="401"/>
      <c r="C1010" s="398"/>
      <c r="D1010" s="398"/>
      <c r="E1010" s="307">
        <v>1827000210</v>
      </c>
      <c r="F1010" s="308" t="s">
        <v>309</v>
      </c>
      <c r="G1010" s="310">
        <v>3.3</v>
      </c>
      <c r="H1010" s="311"/>
      <c r="I1010" s="312">
        <v>567</v>
      </c>
      <c r="J1010" s="311">
        <v>517</v>
      </c>
      <c r="K1010" s="313">
        <v>568.63707999999997</v>
      </c>
      <c r="L1010" s="314">
        <v>596.92425000000003</v>
      </c>
    </row>
    <row r="1011" spans="2:12" x14ac:dyDescent="0.2">
      <c r="B1011" s="401"/>
      <c r="C1011" s="398"/>
      <c r="D1011" s="398"/>
      <c r="E1011" s="307">
        <v>1827000750</v>
      </c>
      <c r="F1011" s="308" t="s">
        <v>882</v>
      </c>
      <c r="G1011" s="310"/>
      <c r="H1011" s="311"/>
      <c r="I1011" s="312">
        <v>100</v>
      </c>
      <c r="J1011" s="311">
        <v>100</v>
      </c>
      <c r="K1011" s="313">
        <v>92.708399999999997</v>
      </c>
      <c r="L1011" s="314">
        <v>97.480999999999995</v>
      </c>
    </row>
    <row r="1012" spans="2:12" x14ac:dyDescent="0.2">
      <c r="B1012" s="401"/>
      <c r="C1012" s="398"/>
      <c r="D1012" s="398"/>
      <c r="E1012" s="307">
        <v>1827000780</v>
      </c>
      <c r="F1012" s="308" t="s">
        <v>883</v>
      </c>
      <c r="G1012" s="310"/>
      <c r="H1012" s="311"/>
      <c r="I1012" s="312">
        <v>1350</v>
      </c>
      <c r="J1012" s="311">
        <v>1350</v>
      </c>
      <c r="K1012" s="313">
        <v>1132.1806700000002</v>
      </c>
      <c r="L1012" s="314">
        <v>1334.9166699999998</v>
      </c>
    </row>
    <row r="1013" spans="2:12" x14ac:dyDescent="0.2">
      <c r="B1013" s="401"/>
      <c r="C1013" s="398"/>
      <c r="D1013" s="399"/>
      <c r="E1013" s="309">
        <v>1827000781</v>
      </c>
      <c r="F1013" s="308" t="s">
        <v>884</v>
      </c>
      <c r="G1013" s="310"/>
      <c r="H1013" s="311"/>
      <c r="I1013" s="312">
        <v>0</v>
      </c>
      <c r="J1013" s="311">
        <v>0</v>
      </c>
      <c r="K1013" s="313">
        <v>253.95317</v>
      </c>
      <c r="L1013" s="314">
        <v>295.75317000000001</v>
      </c>
    </row>
    <row r="1014" spans="2:12" x14ac:dyDescent="0.2">
      <c r="B1014" s="401"/>
      <c r="C1014" s="399"/>
      <c r="D1014" s="358" t="s">
        <v>181</v>
      </c>
      <c r="E1014" s="315"/>
      <c r="F1014" s="315"/>
      <c r="G1014" s="317">
        <v>5.3</v>
      </c>
      <c r="H1014" s="318"/>
      <c r="I1014" s="319">
        <v>2357</v>
      </c>
      <c r="J1014" s="318">
        <v>2365</v>
      </c>
      <c r="K1014" s="320">
        <v>2390.0767100000003</v>
      </c>
      <c r="L1014" s="321">
        <v>2622.1505399999996</v>
      </c>
    </row>
    <row r="1015" spans="2:12" ht="15" thickBot="1" x14ac:dyDescent="0.25">
      <c r="B1015" s="402"/>
      <c r="C1015" s="375" t="s">
        <v>28</v>
      </c>
      <c r="D1015" s="360"/>
      <c r="E1015" s="329"/>
      <c r="F1015" s="329"/>
      <c r="G1015" s="336">
        <v>5.3</v>
      </c>
      <c r="H1015" s="337"/>
      <c r="I1015" s="338">
        <v>2357</v>
      </c>
      <c r="J1015" s="337">
        <v>2365</v>
      </c>
      <c r="K1015" s="339">
        <v>2390.0767100000003</v>
      </c>
      <c r="L1015" s="340">
        <v>2622.1505399999996</v>
      </c>
    </row>
    <row r="1016" spans="2:12" ht="15" thickBot="1" x14ac:dyDescent="0.25">
      <c r="B1016" s="370" t="s">
        <v>181</v>
      </c>
      <c r="C1016" s="377"/>
      <c r="D1016" s="363"/>
      <c r="E1016" s="349"/>
      <c r="F1016" s="349"/>
      <c r="G1016" s="342">
        <v>5.3</v>
      </c>
      <c r="H1016" s="343"/>
      <c r="I1016" s="344">
        <v>2142</v>
      </c>
      <c r="J1016" s="343">
        <v>2100</v>
      </c>
      <c r="K1016" s="345">
        <v>2154.8597100000002</v>
      </c>
      <c r="L1016" s="346">
        <v>2341.2025399999998</v>
      </c>
    </row>
    <row r="1017" spans="2:12" x14ac:dyDescent="0.2">
      <c r="B1017" s="400" t="s">
        <v>104</v>
      </c>
      <c r="C1017" s="403" t="s">
        <v>7</v>
      </c>
      <c r="D1017" s="357" t="s">
        <v>182</v>
      </c>
      <c r="E1017" s="309">
        <v>1269001440</v>
      </c>
      <c r="F1017" s="308" t="s">
        <v>903</v>
      </c>
      <c r="G1017" s="310"/>
      <c r="H1017" s="311"/>
      <c r="I1017" s="312">
        <v>-1000</v>
      </c>
      <c r="J1017" s="311">
        <v>-720</v>
      </c>
      <c r="K1017" s="313">
        <v>-347.38600000000002</v>
      </c>
      <c r="L1017" s="314">
        <v>0</v>
      </c>
    </row>
    <row r="1018" spans="2:12" x14ac:dyDescent="0.2">
      <c r="B1018" s="401"/>
      <c r="C1018" s="399"/>
      <c r="D1018" s="358" t="s">
        <v>900</v>
      </c>
      <c r="E1018" s="315"/>
      <c r="F1018" s="315"/>
      <c r="G1018" s="317"/>
      <c r="H1018" s="318"/>
      <c r="I1018" s="319">
        <v>-1000</v>
      </c>
      <c r="J1018" s="318">
        <v>-720</v>
      </c>
      <c r="K1018" s="320">
        <v>-347.38600000000002</v>
      </c>
      <c r="L1018" s="321">
        <v>0</v>
      </c>
    </row>
    <row r="1019" spans="2:12" x14ac:dyDescent="0.2">
      <c r="B1019" s="401"/>
      <c r="C1019" s="375" t="s">
        <v>22</v>
      </c>
      <c r="D1019" s="359"/>
      <c r="E1019" s="329"/>
      <c r="F1019" s="328"/>
      <c r="G1019" s="330"/>
      <c r="H1019" s="331"/>
      <c r="I1019" s="332">
        <v>-1000</v>
      </c>
      <c r="J1019" s="331">
        <v>-720</v>
      </c>
      <c r="K1019" s="333">
        <v>-347.38600000000002</v>
      </c>
      <c r="L1019" s="334">
        <v>0</v>
      </c>
    </row>
    <row r="1020" spans="2:12" x14ac:dyDescent="0.2">
      <c r="B1020" s="401"/>
      <c r="C1020" s="397" t="s">
        <v>23</v>
      </c>
      <c r="D1020" s="397" t="s">
        <v>182</v>
      </c>
      <c r="E1020" s="322">
        <v>1093000110</v>
      </c>
      <c r="F1020" s="308" t="s">
        <v>9</v>
      </c>
      <c r="G1020" s="310">
        <v>12.5</v>
      </c>
      <c r="H1020" s="311"/>
      <c r="I1020" s="312">
        <v>2220</v>
      </c>
      <c r="J1020" s="311">
        <v>2065</v>
      </c>
      <c r="K1020" s="313">
        <v>2167.4128799999999</v>
      </c>
      <c r="L1020" s="314">
        <v>2013.5775900000001</v>
      </c>
    </row>
    <row r="1021" spans="2:12" x14ac:dyDescent="0.2">
      <c r="B1021" s="401"/>
      <c r="C1021" s="398"/>
      <c r="D1021" s="398"/>
      <c r="E1021" s="307">
        <v>1093000130</v>
      </c>
      <c r="F1021" s="308" t="s">
        <v>269</v>
      </c>
      <c r="G1021" s="310"/>
      <c r="H1021" s="311"/>
      <c r="I1021" s="312">
        <v>45</v>
      </c>
      <c r="J1021" s="311">
        <v>46</v>
      </c>
      <c r="K1021" s="313">
        <v>50.853090000000002</v>
      </c>
      <c r="L1021" s="314">
        <v>64.127600000000001</v>
      </c>
    </row>
    <row r="1022" spans="2:12" x14ac:dyDescent="0.2">
      <c r="B1022" s="401"/>
      <c r="C1022" s="398"/>
      <c r="D1022" s="398"/>
      <c r="E1022" s="307">
        <v>1093000140</v>
      </c>
      <c r="F1022" s="308" t="s">
        <v>887</v>
      </c>
      <c r="G1022" s="310"/>
      <c r="H1022" s="311"/>
      <c r="I1022" s="312">
        <v>135</v>
      </c>
      <c r="J1022" s="311">
        <v>131</v>
      </c>
      <c r="K1022" s="313">
        <v>142.32820999999998</v>
      </c>
      <c r="L1022" s="314">
        <v>129.54760999999999</v>
      </c>
    </row>
    <row r="1023" spans="2:12" x14ac:dyDescent="0.2">
      <c r="B1023" s="401"/>
      <c r="C1023" s="398"/>
      <c r="D1023" s="398"/>
      <c r="E1023" s="307">
        <v>1093000420</v>
      </c>
      <c r="F1023" s="308" t="s">
        <v>888</v>
      </c>
      <c r="G1023" s="310"/>
      <c r="H1023" s="311"/>
      <c r="I1023" s="312">
        <v>50</v>
      </c>
      <c r="J1023" s="311">
        <v>56</v>
      </c>
      <c r="K1023" s="313">
        <v>28.838750000000001</v>
      </c>
      <c r="L1023" s="314">
        <v>33.055</v>
      </c>
    </row>
    <row r="1024" spans="2:12" x14ac:dyDescent="0.2">
      <c r="B1024" s="401"/>
      <c r="C1024" s="398"/>
      <c r="D1024" s="398"/>
      <c r="E1024" s="307">
        <v>1093000750</v>
      </c>
      <c r="F1024" s="308" t="s">
        <v>889</v>
      </c>
      <c r="G1024" s="310"/>
      <c r="H1024" s="311"/>
      <c r="I1024" s="312">
        <v>1530</v>
      </c>
      <c r="J1024" s="311">
        <v>1745</v>
      </c>
      <c r="K1024" s="313">
        <v>1899.9151899999999</v>
      </c>
      <c r="L1024" s="314">
        <v>1735.9426699999999</v>
      </c>
    </row>
    <row r="1025" spans="2:12" x14ac:dyDescent="0.2">
      <c r="B1025" s="401"/>
      <c r="C1025" s="398"/>
      <c r="D1025" s="398"/>
      <c r="E1025" s="307">
        <v>1093000751</v>
      </c>
      <c r="F1025" s="308" t="s">
        <v>890</v>
      </c>
      <c r="G1025" s="310"/>
      <c r="H1025" s="311"/>
      <c r="I1025" s="312">
        <v>620</v>
      </c>
      <c r="J1025" s="311">
        <v>580</v>
      </c>
      <c r="K1025" s="313">
        <v>564.71377000000007</v>
      </c>
      <c r="L1025" s="314">
        <v>568.48189000000002</v>
      </c>
    </row>
    <row r="1026" spans="2:12" x14ac:dyDescent="0.2">
      <c r="B1026" s="401"/>
      <c r="C1026" s="398"/>
      <c r="D1026" s="398"/>
      <c r="E1026" s="307">
        <v>1093000752</v>
      </c>
      <c r="F1026" s="308" t="s">
        <v>891</v>
      </c>
      <c r="G1026" s="310"/>
      <c r="H1026" s="311"/>
      <c r="I1026" s="312">
        <v>430</v>
      </c>
      <c r="J1026" s="311">
        <v>430</v>
      </c>
      <c r="K1026" s="313">
        <v>448.09204</v>
      </c>
      <c r="L1026" s="314">
        <v>411.19803000000002</v>
      </c>
    </row>
    <row r="1027" spans="2:12" x14ac:dyDescent="0.2">
      <c r="B1027" s="401"/>
      <c r="C1027" s="398"/>
      <c r="D1027" s="398"/>
      <c r="E1027" s="307">
        <v>1093000753</v>
      </c>
      <c r="F1027" s="308" t="s">
        <v>892</v>
      </c>
      <c r="G1027" s="310"/>
      <c r="H1027" s="311"/>
      <c r="I1027" s="312">
        <v>40</v>
      </c>
      <c r="J1027" s="311">
        <v>86</v>
      </c>
      <c r="K1027" s="313">
        <v>75.780630000000002</v>
      </c>
      <c r="L1027" s="314">
        <v>78.959119999999999</v>
      </c>
    </row>
    <row r="1028" spans="2:12" x14ac:dyDescent="0.2">
      <c r="B1028" s="401"/>
      <c r="C1028" s="398"/>
      <c r="D1028" s="398"/>
      <c r="E1028" s="307">
        <v>1093000780</v>
      </c>
      <c r="F1028" s="308" t="s">
        <v>893</v>
      </c>
      <c r="G1028" s="310"/>
      <c r="H1028" s="311"/>
      <c r="I1028" s="312">
        <v>6</v>
      </c>
      <c r="J1028" s="311">
        <v>6</v>
      </c>
      <c r="K1028" s="313">
        <v>0</v>
      </c>
      <c r="L1028" s="314">
        <v>2.44286</v>
      </c>
    </row>
    <row r="1029" spans="2:12" x14ac:dyDescent="0.2">
      <c r="B1029" s="401"/>
      <c r="C1029" s="398"/>
      <c r="D1029" s="398"/>
      <c r="E1029" s="307">
        <v>1093000930</v>
      </c>
      <c r="F1029" s="308" t="s">
        <v>894</v>
      </c>
      <c r="G1029" s="310"/>
      <c r="H1029" s="311"/>
      <c r="I1029" s="312">
        <v>50</v>
      </c>
      <c r="J1029" s="311">
        <v>42</v>
      </c>
      <c r="K1029" s="313">
        <v>35.025309999999998</v>
      </c>
      <c r="L1029" s="314">
        <v>27.579360000000001</v>
      </c>
    </row>
    <row r="1030" spans="2:12" x14ac:dyDescent="0.2">
      <c r="B1030" s="401"/>
      <c r="C1030" s="398"/>
      <c r="D1030" s="398"/>
      <c r="E1030" s="307">
        <v>1093000998</v>
      </c>
      <c r="F1030" s="308" t="s">
        <v>895</v>
      </c>
      <c r="G1030" s="310"/>
      <c r="H1030" s="311"/>
      <c r="I1030" s="312">
        <v>-2792</v>
      </c>
      <c r="J1030" s="311">
        <v>-3011</v>
      </c>
      <c r="K1030" s="313">
        <v>-3122.57269</v>
      </c>
      <c r="L1030" s="314">
        <v>-2940.6347500000002</v>
      </c>
    </row>
    <row r="1031" spans="2:12" x14ac:dyDescent="0.2">
      <c r="B1031" s="401"/>
      <c r="C1031" s="398"/>
      <c r="D1031" s="398"/>
      <c r="E1031" s="307">
        <v>1093000999</v>
      </c>
      <c r="F1031" s="308" t="s">
        <v>298</v>
      </c>
      <c r="G1031" s="310"/>
      <c r="H1031" s="311"/>
      <c r="I1031" s="312">
        <v>-2400</v>
      </c>
      <c r="J1031" s="311">
        <v>-2242</v>
      </c>
      <c r="K1031" s="313">
        <v>-2360.5941800000001</v>
      </c>
      <c r="L1031" s="314">
        <v>-2207.2527999999998</v>
      </c>
    </row>
    <row r="1032" spans="2:12" x14ac:dyDescent="0.2">
      <c r="B1032" s="401"/>
      <c r="C1032" s="398"/>
      <c r="D1032" s="398"/>
      <c r="E1032" s="307">
        <v>1769001110</v>
      </c>
      <c r="F1032" s="308" t="s">
        <v>896</v>
      </c>
      <c r="G1032" s="310">
        <v>1</v>
      </c>
      <c r="H1032" s="311"/>
      <c r="I1032" s="312">
        <v>110</v>
      </c>
      <c r="J1032" s="311">
        <v>108</v>
      </c>
      <c r="K1032" s="313">
        <v>69.980159999999998</v>
      </c>
      <c r="L1032" s="314">
        <v>0</v>
      </c>
    </row>
    <row r="1033" spans="2:12" x14ac:dyDescent="0.2">
      <c r="B1033" s="401"/>
      <c r="C1033" s="398"/>
      <c r="D1033" s="398"/>
      <c r="E1033" s="307">
        <v>1769001130</v>
      </c>
      <c r="F1033" s="308" t="s">
        <v>897</v>
      </c>
      <c r="G1033" s="310"/>
      <c r="H1033" s="311"/>
      <c r="I1033" s="312">
        <v>10</v>
      </c>
      <c r="J1033" s="311">
        <v>20</v>
      </c>
      <c r="K1033" s="313">
        <v>0</v>
      </c>
      <c r="L1033" s="314">
        <v>0</v>
      </c>
    </row>
    <row r="1034" spans="2:12" x14ac:dyDescent="0.2">
      <c r="B1034" s="401"/>
      <c r="C1034" s="398"/>
      <c r="D1034" s="398"/>
      <c r="E1034" s="307">
        <v>1769001140</v>
      </c>
      <c r="F1034" s="308" t="s">
        <v>898</v>
      </c>
      <c r="G1034" s="310"/>
      <c r="H1034" s="311"/>
      <c r="I1034" s="312">
        <v>20</v>
      </c>
      <c r="J1034" s="311">
        <v>20</v>
      </c>
      <c r="K1034" s="313">
        <v>0</v>
      </c>
      <c r="L1034" s="314">
        <v>0</v>
      </c>
    </row>
    <row r="1035" spans="2:12" x14ac:dyDescent="0.2">
      <c r="B1035" s="401"/>
      <c r="C1035" s="398"/>
      <c r="D1035" s="399"/>
      <c r="E1035" s="309">
        <v>1769001750</v>
      </c>
      <c r="F1035" s="308" t="s">
        <v>899</v>
      </c>
      <c r="G1035" s="310"/>
      <c r="H1035" s="311"/>
      <c r="I1035" s="312">
        <v>650</v>
      </c>
      <c r="J1035" s="311">
        <v>500</v>
      </c>
      <c r="K1035" s="313">
        <v>181.87620999999999</v>
      </c>
      <c r="L1035" s="314">
        <v>0</v>
      </c>
    </row>
    <row r="1036" spans="2:12" x14ac:dyDescent="0.2">
      <c r="B1036" s="401"/>
      <c r="C1036" s="398"/>
      <c r="D1036" s="358" t="s">
        <v>900</v>
      </c>
      <c r="E1036" s="316"/>
      <c r="F1036" s="315"/>
      <c r="G1036" s="317">
        <v>13.5</v>
      </c>
      <c r="H1036" s="318"/>
      <c r="I1036" s="319">
        <v>724</v>
      </c>
      <c r="J1036" s="318">
        <v>582</v>
      </c>
      <c r="K1036" s="320">
        <v>181.64937000000054</v>
      </c>
      <c r="L1036" s="321">
        <v>-82.975820000000112</v>
      </c>
    </row>
    <row r="1037" spans="2:12" x14ac:dyDescent="0.2">
      <c r="B1037" s="401"/>
      <c r="C1037" s="398"/>
      <c r="D1037" s="397" t="s">
        <v>231</v>
      </c>
      <c r="E1037" s="322">
        <v>1092000540</v>
      </c>
      <c r="F1037" s="308" t="s">
        <v>584</v>
      </c>
      <c r="G1037" s="310"/>
      <c r="H1037" s="311">
        <v>300</v>
      </c>
      <c r="I1037" s="312">
        <v>1850</v>
      </c>
      <c r="J1037" s="311">
        <v>1760</v>
      </c>
      <c r="K1037" s="313">
        <v>1978.5459599999999</v>
      </c>
      <c r="L1037" s="314">
        <v>1886.7904699999999</v>
      </c>
    </row>
    <row r="1038" spans="2:12" x14ac:dyDescent="0.2">
      <c r="B1038" s="401"/>
      <c r="C1038" s="398"/>
      <c r="D1038" s="399"/>
      <c r="E1038" s="309">
        <v>1093000540</v>
      </c>
      <c r="F1038" s="308" t="s">
        <v>901</v>
      </c>
      <c r="G1038" s="310"/>
      <c r="H1038" s="311"/>
      <c r="I1038" s="312">
        <v>0</v>
      </c>
      <c r="J1038" s="311">
        <v>0</v>
      </c>
      <c r="K1038" s="313">
        <v>19.312000000000001</v>
      </c>
      <c r="L1038" s="314">
        <v>19.561820000000001</v>
      </c>
    </row>
    <row r="1039" spans="2:12" x14ac:dyDescent="0.2">
      <c r="B1039" s="401"/>
      <c r="C1039" s="399"/>
      <c r="D1039" s="358" t="s">
        <v>902</v>
      </c>
      <c r="E1039" s="315"/>
      <c r="F1039" s="315"/>
      <c r="G1039" s="317"/>
      <c r="H1039" s="318">
        <v>300</v>
      </c>
      <c r="I1039" s="319">
        <v>1850</v>
      </c>
      <c r="J1039" s="318">
        <v>1760</v>
      </c>
      <c r="K1039" s="320">
        <v>1997.8579599999998</v>
      </c>
      <c r="L1039" s="321">
        <v>1906.3522899999998</v>
      </c>
    </row>
    <row r="1040" spans="2:12" ht="15" thickBot="1" x14ac:dyDescent="0.25">
      <c r="B1040" s="402"/>
      <c r="C1040" s="375" t="s">
        <v>28</v>
      </c>
      <c r="D1040" s="360"/>
      <c r="E1040" s="329"/>
      <c r="F1040" s="329"/>
      <c r="G1040" s="336">
        <v>13.5</v>
      </c>
      <c r="H1040" s="337">
        <v>300</v>
      </c>
      <c r="I1040" s="338">
        <v>2574</v>
      </c>
      <c r="J1040" s="337">
        <v>2342</v>
      </c>
      <c r="K1040" s="339">
        <v>2179.5073300000004</v>
      </c>
      <c r="L1040" s="340">
        <v>1823.3764699999997</v>
      </c>
    </row>
    <row r="1041" spans="2:12" ht="15" thickBot="1" x14ac:dyDescent="0.25">
      <c r="B1041" s="369" t="s">
        <v>183</v>
      </c>
      <c r="C1041" s="376"/>
      <c r="D1041" s="361"/>
      <c r="E1041" s="341"/>
      <c r="F1041" s="341"/>
      <c r="G1041" s="342">
        <v>13.5</v>
      </c>
      <c r="H1041" s="343">
        <v>300</v>
      </c>
      <c r="I1041" s="344">
        <v>1574</v>
      </c>
      <c r="J1041" s="343">
        <v>1622</v>
      </c>
      <c r="K1041" s="345">
        <v>1832.1213299999999</v>
      </c>
      <c r="L1041" s="346">
        <v>1823.3764699999997</v>
      </c>
    </row>
    <row r="1042" spans="2:12" x14ac:dyDescent="0.2">
      <c r="B1042" s="400" t="s">
        <v>106</v>
      </c>
      <c r="C1042" s="403" t="s">
        <v>23</v>
      </c>
      <c r="D1042" s="403" t="s">
        <v>234</v>
      </c>
      <c r="E1042" s="307">
        <v>1611000110</v>
      </c>
      <c r="F1042" s="308" t="s">
        <v>904</v>
      </c>
      <c r="G1042" s="310">
        <v>6</v>
      </c>
      <c r="H1042" s="311"/>
      <c r="I1042" s="312">
        <v>1120</v>
      </c>
      <c r="J1042" s="311">
        <v>816</v>
      </c>
      <c r="K1042" s="313">
        <v>902.95088999999996</v>
      </c>
      <c r="L1042" s="314">
        <v>806.70731999999998</v>
      </c>
    </row>
    <row r="1043" spans="2:12" x14ac:dyDescent="0.2">
      <c r="B1043" s="401"/>
      <c r="C1043" s="398"/>
      <c r="D1043" s="398"/>
      <c r="E1043" s="307">
        <v>1611000115</v>
      </c>
      <c r="F1043" s="308" t="s">
        <v>274</v>
      </c>
      <c r="G1043" s="310"/>
      <c r="H1043" s="311"/>
      <c r="I1043" s="312">
        <v>100</v>
      </c>
      <c r="J1043" s="311">
        <v>100</v>
      </c>
      <c r="K1043" s="313">
        <v>103.684</v>
      </c>
      <c r="L1043" s="314">
        <v>100.959</v>
      </c>
    </row>
    <row r="1044" spans="2:12" x14ac:dyDescent="0.2">
      <c r="B1044" s="401"/>
      <c r="C1044" s="398"/>
      <c r="D1044" s="398"/>
      <c r="E1044" s="307">
        <v>1611000130</v>
      </c>
      <c r="F1044" s="308" t="s">
        <v>269</v>
      </c>
      <c r="G1044" s="310"/>
      <c r="H1044" s="311"/>
      <c r="I1044" s="312">
        <v>150</v>
      </c>
      <c r="J1044" s="311">
        <v>165</v>
      </c>
      <c r="K1044" s="313">
        <v>53.562519999999999</v>
      </c>
      <c r="L1044" s="314">
        <v>105.66367</v>
      </c>
    </row>
    <row r="1045" spans="2:12" x14ac:dyDescent="0.2">
      <c r="B1045" s="401"/>
      <c r="C1045" s="398"/>
      <c r="D1045" s="398"/>
      <c r="E1045" s="307">
        <v>1611000140</v>
      </c>
      <c r="F1045" s="308" t="s">
        <v>220</v>
      </c>
      <c r="G1045" s="310"/>
      <c r="H1045" s="311"/>
      <c r="I1045" s="312">
        <v>60</v>
      </c>
      <c r="J1045" s="311">
        <v>60</v>
      </c>
      <c r="K1045" s="313">
        <v>62.587200000000003</v>
      </c>
      <c r="L1045" s="314">
        <v>55.444839999999999</v>
      </c>
    </row>
    <row r="1046" spans="2:12" x14ac:dyDescent="0.2">
      <c r="B1046" s="401"/>
      <c r="C1046" s="398"/>
      <c r="D1046" s="398"/>
      <c r="E1046" s="307">
        <v>1611001110</v>
      </c>
      <c r="F1046" s="308" t="s">
        <v>905</v>
      </c>
      <c r="G1046" s="310">
        <v>3</v>
      </c>
      <c r="H1046" s="311"/>
      <c r="I1046" s="312">
        <v>465</v>
      </c>
      <c r="J1046" s="311">
        <v>541</v>
      </c>
      <c r="K1046" s="313">
        <v>398.93549999999999</v>
      </c>
      <c r="L1046" s="314">
        <v>394.74909000000002</v>
      </c>
    </row>
    <row r="1047" spans="2:12" x14ac:dyDescent="0.2">
      <c r="B1047" s="401"/>
      <c r="C1047" s="398"/>
      <c r="D1047" s="398"/>
      <c r="E1047" s="307">
        <v>1611001115</v>
      </c>
      <c r="F1047" s="308" t="s">
        <v>274</v>
      </c>
      <c r="G1047" s="310"/>
      <c r="H1047" s="311"/>
      <c r="I1047" s="312">
        <v>100</v>
      </c>
      <c r="J1047" s="311">
        <v>100</v>
      </c>
      <c r="K1047" s="313">
        <v>103.684</v>
      </c>
      <c r="L1047" s="314">
        <v>100.959</v>
      </c>
    </row>
    <row r="1048" spans="2:12" x14ac:dyDescent="0.2">
      <c r="B1048" s="401"/>
      <c r="C1048" s="398"/>
      <c r="D1048" s="398"/>
      <c r="E1048" s="307">
        <v>1611001130</v>
      </c>
      <c r="F1048" s="308" t="s">
        <v>269</v>
      </c>
      <c r="G1048" s="310"/>
      <c r="H1048" s="311"/>
      <c r="I1048" s="312">
        <v>40</v>
      </c>
      <c r="J1048" s="311">
        <v>29</v>
      </c>
      <c r="K1048" s="313">
        <v>34.427149999999997</v>
      </c>
      <c r="L1048" s="314">
        <v>37.39593</v>
      </c>
    </row>
    <row r="1049" spans="2:12" x14ac:dyDescent="0.2">
      <c r="B1049" s="401"/>
      <c r="C1049" s="398"/>
      <c r="D1049" s="398"/>
      <c r="E1049" s="307">
        <v>1611001140</v>
      </c>
      <c r="F1049" s="308" t="s">
        <v>431</v>
      </c>
      <c r="G1049" s="310"/>
      <c r="H1049" s="311"/>
      <c r="I1049" s="312">
        <v>55</v>
      </c>
      <c r="J1049" s="311">
        <v>55</v>
      </c>
      <c r="K1049" s="313">
        <v>48.630870000000002</v>
      </c>
      <c r="L1049" s="314">
        <v>47.227910000000001</v>
      </c>
    </row>
    <row r="1050" spans="2:12" x14ac:dyDescent="0.2">
      <c r="B1050" s="401"/>
      <c r="C1050" s="398"/>
      <c r="D1050" s="398"/>
      <c r="E1050" s="307">
        <v>1611001210</v>
      </c>
      <c r="F1050" s="308" t="s">
        <v>905</v>
      </c>
      <c r="G1050" s="310"/>
      <c r="H1050" s="311"/>
      <c r="I1050" s="312"/>
      <c r="J1050" s="311">
        <v>0</v>
      </c>
      <c r="K1050" s="313">
        <v>9.7644699999999993</v>
      </c>
      <c r="L1050" s="314">
        <v>21.961749999999999</v>
      </c>
    </row>
    <row r="1051" spans="2:12" x14ac:dyDescent="0.2">
      <c r="B1051" s="401"/>
      <c r="C1051" s="398"/>
      <c r="D1051" s="398"/>
      <c r="E1051" s="307">
        <v>1611100111</v>
      </c>
      <c r="F1051" s="308" t="s">
        <v>906</v>
      </c>
      <c r="G1051" s="310">
        <v>1</v>
      </c>
      <c r="H1051" s="311"/>
      <c r="I1051" s="312">
        <v>807</v>
      </c>
      <c r="J1051" s="311">
        <v>795</v>
      </c>
      <c r="K1051" s="313">
        <v>844.2953500000001</v>
      </c>
      <c r="L1051" s="314">
        <v>1063.3036999999999</v>
      </c>
    </row>
    <row r="1052" spans="2:12" x14ac:dyDescent="0.2">
      <c r="B1052" s="401"/>
      <c r="C1052" s="398"/>
      <c r="D1052" s="398"/>
      <c r="E1052" s="307">
        <v>1611100210</v>
      </c>
      <c r="F1052" s="308" t="s">
        <v>508</v>
      </c>
      <c r="G1052" s="310"/>
      <c r="H1052" s="311"/>
      <c r="I1052" s="312">
        <v>0</v>
      </c>
      <c r="J1052" s="311">
        <v>0</v>
      </c>
      <c r="K1052" s="313">
        <v>2.8238999999999996</v>
      </c>
      <c r="L1052" s="314">
        <v>2.8239299999999998</v>
      </c>
    </row>
    <row r="1053" spans="2:12" x14ac:dyDescent="0.2">
      <c r="B1053" s="401"/>
      <c r="C1053" s="398"/>
      <c r="D1053" s="398"/>
      <c r="E1053" s="307">
        <v>1611100492</v>
      </c>
      <c r="F1053" s="308" t="s">
        <v>318</v>
      </c>
      <c r="G1053" s="310"/>
      <c r="H1053" s="311"/>
      <c r="I1053" s="312">
        <v>40</v>
      </c>
      <c r="J1053" s="311">
        <v>40</v>
      </c>
      <c r="K1053" s="313">
        <v>40.692999999999998</v>
      </c>
      <c r="L1053" s="314">
        <v>38.460999999999999</v>
      </c>
    </row>
    <row r="1054" spans="2:12" x14ac:dyDescent="0.2">
      <c r="B1054" s="401"/>
      <c r="C1054" s="398"/>
      <c r="D1054" s="398"/>
      <c r="E1054" s="307">
        <v>1611100511</v>
      </c>
      <c r="F1054" s="308" t="s">
        <v>319</v>
      </c>
      <c r="G1054" s="310"/>
      <c r="H1054" s="311"/>
      <c r="I1054" s="312">
        <v>5</v>
      </c>
      <c r="J1054" s="311">
        <v>10</v>
      </c>
      <c r="K1054" s="313">
        <v>2.7720900000000004</v>
      </c>
      <c r="L1054" s="314">
        <v>10.115969999999999</v>
      </c>
    </row>
    <row r="1055" spans="2:12" x14ac:dyDescent="0.2">
      <c r="B1055" s="401"/>
      <c r="C1055" s="398"/>
      <c r="D1055" s="398"/>
      <c r="E1055" s="307">
        <v>1611100520</v>
      </c>
      <c r="F1055" s="308" t="s">
        <v>437</v>
      </c>
      <c r="G1055" s="310"/>
      <c r="H1055" s="311"/>
      <c r="I1055" s="312">
        <v>0</v>
      </c>
      <c r="J1055" s="311">
        <v>0</v>
      </c>
      <c r="K1055" s="313">
        <v>0</v>
      </c>
      <c r="L1055" s="314">
        <v>8.2582199999999997</v>
      </c>
    </row>
    <row r="1056" spans="2:12" x14ac:dyDescent="0.2">
      <c r="B1056" s="401"/>
      <c r="C1056" s="398"/>
      <c r="D1056" s="398"/>
      <c r="E1056" s="307">
        <v>1611100596</v>
      </c>
      <c r="F1056" s="308" t="s">
        <v>907</v>
      </c>
      <c r="G1056" s="310"/>
      <c r="H1056" s="311"/>
      <c r="I1056" s="312">
        <v>12</v>
      </c>
      <c r="J1056" s="311">
        <v>12</v>
      </c>
      <c r="K1056" s="313">
        <v>11.268000000000001</v>
      </c>
      <c r="L1056" s="314">
        <v>11.925000000000001</v>
      </c>
    </row>
    <row r="1057" spans="2:12" x14ac:dyDescent="0.2">
      <c r="B1057" s="401"/>
      <c r="C1057" s="398"/>
      <c r="D1057" s="398"/>
      <c r="E1057" s="307">
        <v>1611100780</v>
      </c>
      <c r="F1057" s="308" t="s">
        <v>441</v>
      </c>
      <c r="G1057" s="310"/>
      <c r="H1057" s="311"/>
      <c r="I1057" s="312">
        <v>25</v>
      </c>
      <c r="J1057" s="311">
        <v>27</v>
      </c>
      <c r="K1057" s="313">
        <v>22.607880000000002</v>
      </c>
      <c r="L1057" s="314">
        <v>29.543200000000002</v>
      </c>
    </row>
    <row r="1058" spans="2:12" x14ac:dyDescent="0.2">
      <c r="B1058" s="401"/>
      <c r="C1058" s="398"/>
      <c r="D1058" s="398"/>
      <c r="E1058" s="307">
        <v>1611101111</v>
      </c>
      <c r="F1058" s="308" t="s">
        <v>906</v>
      </c>
      <c r="G1058" s="310">
        <v>2</v>
      </c>
      <c r="H1058" s="311"/>
      <c r="I1058" s="312">
        <v>1400</v>
      </c>
      <c r="J1058" s="311">
        <v>1298</v>
      </c>
      <c r="K1058" s="313">
        <v>1432.91968</v>
      </c>
      <c r="L1058" s="314">
        <v>1318.25693</v>
      </c>
    </row>
    <row r="1059" spans="2:12" x14ac:dyDescent="0.2">
      <c r="B1059" s="401"/>
      <c r="C1059" s="398"/>
      <c r="D1059" s="398"/>
      <c r="E1059" s="307">
        <v>1611101520</v>
      </c>
      <c r="F1059" s="308" t="s">
        <v>908</v>
      </c>
      <c r="G1059" s="310"/>
      <c r="H1059" s="311"/>
      <c r="I1059" s="312">
        <v>0</v>
      </c>
      <c r="J1059" s="311">
        <v>0</v>
      </c>
      <c r="K1059" s="313">
        <v>0</v>
      </c>
      <c r="L1059" s="314">
        <v>6.7649099999999995</v>
      </c>
    </row>
    <row r="1060" spans="2:12" x14ac:dyDescent="0.2">
      <c r="B1060" s="401"/>
      <c r="C1060" s="398"/>
      <c r="D1060" s="398"/>
      <c r="E1060" s="307">
        <v>1611101596</v>
      </c>
      <c r="F1060" s="308" t="s">
        <v>907</v>
      </c>
      <c r="G1060" s="310"/>
      <c r="H1060" s="311"/>
      <c r="I1060" s="312">
        <v>12</v>
      </c>
      <c r="J1060" s="311">
        <v>12</v>
      </c>
      <c r="K1060" s="313">
        <v>11.268000000000001</v>
      </c>
      <c r="L1060" s="314">
        <v>11.925000000000001</v>
      </c>
    </row>
    <row r="1061" spans="2:12" x14ac:dyDescent="0.2">
      <c r="B1061" s="401"/>
      <c r="C1061" s="398"/>
      <c r="D1061" s="398"/>
      <c r="E1061" s="307">
        <v>1611101780</v>
      </c>
      <c r="F1061" s="308" t="s">
        <v>271</v>
      </c>
      <c r="G1061" s="310"/>
      <c r="H1061" s="311"/>
      <c r="I1061" s="312">
        <v>10</v>
      </c>
      <c r="J1061" s="311">
        <v>18</v>
      </c>
      <c r="K1061" s="313">
        <v>15.657550000000001</v>
      </c>
      <c r="L1061" s="314">
        <v>16.444560000000003</v>
      </c>
    </row>
    <row r="1062" spans="2:12" x14ac:dyDescent="0.2">
      <c r="B1062" s="401"/>
      <c r="C1062" s="398"/>
      <c r="D1062" s="399"/>
      <c r="E1062" s="309">
        <v>1611101798</v>
      </c>
      <c r="F1062" s="308" t="s">
        <v>909</v>
      </c>
      <c r="G1062" s="310"/>
      <c r="H1062" s="311"/>
      <c r="I1062" s="312">
        <v>10</v>
      </c>
      <c r="J1062" s="311">
        <v>10</v>
      </c>
      <c r="K1062" s="313">
        <v>10.365</v>
      </c>
      <c r="L1062" s="314">
        <v>10.238</v>
      </c>
    </row>
    <row r="1063" spans="2:12" x14ac:dyDescent="0.2">
      <c r="B1063" s="401"/>
      <c r="C1063" s="398"/>
      <c r="D1063" s="362" t="s">
        <v>910</v>
      </c>
      <c r="E1063" s="348"/>
      <c r="F1063" s="347"/>
      <c r="G1063" s="317">
        <v>12</v>
      </c>
      <c r="H1063" s="318"/>
      <c r="I1063" s="319">
        <v>4411</v>
      </c>
      <c r="J1063" s="318">
        <v>4088</v>
      </c>
      <c r="K1063" s="320">
        <v>4112.8970500000005</v>
      </c>
      <c r="L1063" s="321">
        <v>4199.1289300000008</v>
      </c>
    </row>
    <row r="1064" spans="2:12" x14ac:dyDescent="0.2">
      <c r="B1064" s="401"/>
      <c r="C1064" s="398"/>
      <c r="D1064" s="397" t="s">
        <v>232</v>
      </c>
      <c r="E1064" s="322">
        <v>1611002110</v>
      </c>
      <c r="F1064" s="308" t="s">
        <v>911</v>
      </c>
      <c r="G1064" s="310">
        <v>5</v>
      </c>
      <c r="H1064" s="311"/>
      <c r="I1064" s="312">
        <v>1350</v>
      </c>
      <c r="J1064" s="311">
        <v>1387</v>
      </c>
      <c r="K1064" s="313">
        <v>1363.58683</v>
      </c>
      <c r="L1064" s="314">
        <v>1239.35898</v>
      </c>
    </row>
    <row r="1065" spans="2:12" x14ac:dyDescent="0.2">
      <c r="B1065" s="401"/>
      <c r="C1065" s="398"/>
      <c r="D1065" s="398"/>
      <c r="E1065" s="307">
        <v>1611002115</v>
      </c>
      <c r="F1065" s="308" t="s">
        <v>274</v>
      </c>
      <c r="G1065" s="310"/>
      <c r="H1065" s="311"/>
      <c r="I1065" s="312">
        <v>100</v>
      </c>
      <c r="J1065" s="311">
        <v>100</v>
      </c>
      <c r="K1065" s="313">
        <v>103.684</v>
      </c>
      <c r="L1065" s="314">
        <v>100.959</v>
      </c>
    </row>
    <row r="1066" spans="2:12" x14ac:dyDescent="0.2">
      <c r="B1066" s="401"/>
      <c r="C1066" s="398"/>
      <c r="D1066" s="398"/>
      <c r="E1066" s="307">
        <v>1611002130</v>
      </c>
      <c r="F1066" s="308" t="s">
        <v>269</v>
      </c>
      <c r="G1066" s="310"/>
      <c r="H1066" s="311"/>
      <c r="I1066" s="312">
        <v>50</v>
      </c>
      <c r="J1066" s="311">
        <v>46</v>
      </c>
      <c r="K1066" s="313">
        <v>21.662269999999999</v>
      </c>
      <c r="L1066" s="314">
        <v>15.10829</v>
      </c>
    </row>
    <row r="1067" spans="2:12" x14ac:dyDescent="0.2">
      <c r="B1067" s="401"/>
      <c r="C1067" s="398"/>
      <c r="D1067" s="398"/>
      <c r="E1067" s="307">
        <v>1611002140</v>
      </c>
      <c r="F1067" s="308" t="s">
        <v>220</v>
      </c>
      <c r="G1067" s="310"/>
      <c r="H1067" s="311"/>
      <c r="I1067" s="312">
        <v>55</v>
      </c>
      <c r="J1067" s="311">
        <v>60</v>
      </c>
      <c r="K1067" s="313">
        <v>54.536950000000004</v>
      </c>
      <c r="L1067" s="314">
        <v>52.776040000000002</v>
      </c>
    </row>
    <row r="1068" spans="2:12" x14ac:dyDescent="0.2">
      <c r="B1068" s="401"/>
      <c r="C1068" s="398"/>
      <c r="D1068" s="398"/>
      <c r="E1068" s="307">
        <v>1611100510</v>
      </c>
      <c r="F1068" s="308" t="s">
        <v>912</v>
      </c>
      <c r="G1068" s="310"/>
      <c r="H1068" s="311"/>
      <c r="I1068" s="312">
        <v>5</v>
      </c>
      <c r="J1068" s="311">
        <v>5</v>
      </c>
      <c r="K1068" s="313">
        <v>6.2221900000000003</v>
      </c>
      <c r="L1068" s="314">
        <v>5.9784899999999999</v>
      </c>
    </row>
    <row r="1069" spans="2:12" x14ac:dyDescent="0.2">
      <c r="B1069" s="401"/>
      <c r="C1069" s="398"/>
      <c r="D1069" s="398"/>
      <c r="E1069" s="307">
        <v>1611110492</v>
      </c>
      <c r="F1069" s="308" t="s">
        <v>318</v>
      </c>
      <c r="G1069" s="310"/>
      <c r="H1069" s="311"/>
      <c r="I1069" s="312">
        <v>80</v>
      </c>
      <c r="J1069" s="311">
        <v>80</v>
      </c>
      <c r="K1069" s="313">
        <v>81.388000000000005</v>
      </c>
      <c r="L1069" s="314">
        <v>76.924000000000007</v>
      </c>
    </row>
    <row r="1070" spans="2:12" x14ac:dyDescent="0.2">
      <c r="B1070" s="401"/>
      <c r="C1070" s="398"/>
      <c r="D1070" s="398"/>
      <c r="E1070" s="307">
        <v>1611110596</v>
      </c>
      <c r="F1070" s="308" t="s">
        <v>907</v>
      </c>
      <c r="G1070" s="310"/>
      <c r="H1070" s="311"/>
      <c r="I1070" s="312">
        <v>12</v>
      </c>
      <c r="J1070" s="311">
        <v>12</v>
      </c>
      <c r="K1070" s="313">
        <v>11.268000000000001</v>
      </c>
      <c r="L1070" s="314">
        <v>11.925000000000001</v>
      </c>
    </row>
    <row r="1071" spans="2:12" x14ac:dyDescent="0.2">
      <c r="B1071" s="401"/>
      <c r="C1071" s="398"/>
      <c r="D1071" s="398"/>
      <c r="E1071" s="307">
        <v>1611110750</v>
      </c>
      <c r="F1071" s="308" t="s">
        <v>913</v>
      </c>
      <c r="G1071" s="310"/>
      <c r="H1071" s="311"/>
      <c r="I1071" s="312">
        <v>10</v>
      </c>
      <c r="J1071" s="311">
        <v>80</v>
      </c>
      <c r="K1071" s="313">
        <v>28.968999999999998</v>
      </c>
      <c r="L1071" s="314">
        <v>12.635999999999999</v>
      </c>
    </row>
    <row r="1072" spans="2:12" x14ac:dyDescent="0.2">
      <c r="B1072" s="401"/>
      <c r="C1072" s="398"/>
      <c r="D1072" s="398"/>
      <c r="E1072" s="307">
        <v>1611110752</v>
      </c>
      <c r="F1072" s="308" t="s">
        <v>914</v>
      </c>
      <c r="G1072" s="310"/>
      <c r="H1072" s="311"/>
      <c r="I1072" s="312">
        <v>95</v>
      </c>
      <c r="J1072" s="311">
        <v>62</v>
      </c>
      <c r="K1072" s="313">
        <v>84.011949999999985</v>
      </c>
      <c r="L1072" s="314">
        <v>103.40235000000001</v>
      </c>
    </row>
    <row r="1073" spans="2:12" x14ac:dyDescent="0.2">
      <c r="B1073" s="401"/>
      <c r="C1073" s="398"/>
      <c r="D1073" s="398"/>
      <c r="E1073" s="307">
        <v>1611110780</v>
      </c>
      <c r="F1073" s="308" t="s">
        <v>915</v>
      </c>
      <c r="G1073" s="310"/>
      <c r="H1073" s="311"/>
      <c r="I1073" s="312">
        <v>3</v>
      </c>
      <c r="J1073" s="311">
        <v>21</v>
      </c>
      <c r="K1073" s="313">
        <v>20.67455</v>
      </c>
      <c r="L1073" s="314">
        <v>19.043990000000001</v>
      </c>
    </row>
    <row r="1074" spans="2:12" x14ac:dyDescent="0.2">
      <c r="B1074" s="401"/>
      <c r="C1074" s="398"/>
      <c r="D1074" s="398"/>
      <c r="E1074" s="307">
        <v>1611110930</v>
      </c>
      <c r="F1074" s="308" t="s">
        <v>421</v>
      </c>
      <c r="G1074" s="310"/>
      <c r="H1074" s="311"/>
      <c r="I1074" s="312">
        <v>0</v>
      </c>
      <c r="J1074" s="311">
        <v>0</v>
      </c>
      <c r="K1074" s="313">
        <v>4</v>
      </c>
      <c r="L1074" s="314">
        <v>4</v>
      </c>
    </row>
    <row r="1075" spans="2:12" x14ac:dyDescent="0.2">
      <c r="B1075" s="401"/>
      <c r="C1075" s="398"/>
      <c r="D1075" s="399"/>
      <c r="E1075" s="309">
        <v>1754000780</v>
      </c>
      <c r="F1075" s="308" t="s">
        <v>916</v>
      </c>
      <c r="G1075" s="310"/>
      <c r="H1075" s="311">
        <v>50</v>
      </c>
      <c r="I1075" s="312">
        <v>30</v>
      </c>
      <c r="J1075" s="311">
        <v>40</v>
      </c>
      <c r="K1075" s="313">
        <v>2.806</v>
      </c>
      <c r="L1075" s="314">
        <v>76.843949999999992</v>
      </c>
    </row>
    <row r="1076" spans="2:12" x14ac:dyDescent="0.2">
      <c r="B1076" s="401"/>
      <c r="C1076" s="398"/>
      <c r="D1076" s="358" t="s">
        <v>917</v>
      </c>
      <c r="E1076" s="316"/>
      <c r="F1076" s="315"/>
      <c r="G1076" s="317">
        <v>5</v>
      </c>
      <c r="H1076" s="318">
        <v>50</v>
      </c>
      <c r="I1076" s="319">
        <v>1790</v>
      </c>
      <c r="J1076" s="318">
        <v>1893</v>
      </c>
      <c r="K1076" s="320">
        <v>1782.8097399999999</v>
      </c>
      <c r="L1076" s="321">
        <v>1718.9560899999997</v>
      </c>
    </row>
    <row r="1077" spans="2:12" x14ac:dyDescent="0.2">
      <c r="B1077" s="401"/>
      <c r="C1077" s="398"/>
      <c r="D1077" s="397" t="s">
        <v>233</v>
      </c>
      <c r="E1077" s="322">
        <v>1613000110</v>
      </c>
      <c r="F1077" s="308" t="s">
        <v>273</v>
      </c>
      <c r="G1077" s="310">
        <v>7.75</v>
      </c>
      <c r="H1077" s="311"/>
      <c r="I1077" s="312">
        <v>1015</v>
      </c>
      <c r="J1077" s="311">
        <v>1008</v>
      </c>
      <c r="K1077" s="313">
        <v>1000.53063</v>
      </c>
      <c r="L1077" s="314">
        <v>1104.8268500000001</v>
      </c>
    </row>
    <row r="1078" spans="2:12" x14ac:dyDescent="0.2">
      <c r="B1078" s="401"/>
      <c r="C1078" s="398"/>
      <c r="D1078" s="398"/>
      <c r="E1078" s="307">
        <v>1613000115</v>
      </c>
      <c r="F1078" s="308" t="s">
        <v>274</v>
      </c>
      <c r="G1078" s="310"/>
      <c r="H1078" s="311"/>
      <c r="I1078" s="312">
        <v>100</v>
      </c>
      <c r="J1078" s="311">
        <v>100</v>
      </c>
      <c r="K1078" s="313">
        <v>103.684</v>
      </c>
      <c r="L1078" s="314">
        <v>100.959</v>
      </c>
    </row>
    <row r="1079" spans="2:12" x14ac:dyDescent="0.2">
      <c r="B1079" s="401"/>
      <c r="C1079" s="398"/>
      <c r="D1079" s="398"/>
      <c r="E1079" s="307">
        <v>1613000130</v>
      </c>
      <c r="F1079" s="308" t="s">
        <v>269</v>
      </c>
      <c r="G1079" s="310"/>
      <c r="H1079" s="311"/>
      <c r="I1079" s="312">
        <v>105</v>
      </c>
      <c r="J1079" s="311">
        <v>52</v>
      </c>
      <c r="K1079" s="313">
        <v>86.873890000000017</v>
      </c>
      <c r="L1079" s="314">
        <v>107.50442</v>
      </c>
    </row>
    <row r="1080" spans="2:12" x14ac:dyDescent="0.2">
      <c r="B1080" s="401"/>
      <c r="C1080" s="398"/>
      <c r="D1080" s="398"/>
      <c r="E1080" s="307">
        <v>1613000140</v>
      </c>
      <c r="F1080" s="308" t="s">
        <v>270</v>
      </c>
      <c r="G1080" s="310"/>
      <c r="H1080" s="311"/>
      <c r="I1080" s="312">
        <v>90</v>
      </c>
      <c r="J1080" s="311">
        <v>110</v>
      </c>
      <c r="K1080" s="313">
        <v>79.15025</v>
      </c>
      <c r="L1080" s="314">
        <v>88.727699999999999</v>
      </c>
    </row>
    <row r="1081" spans="2:12" x14ac:dyDescent="0.2">
      <c r="B1081" s="401"/>
      <c r="C1081" s="398"/>
      <c r="D1081" s="398"/>
      <c r="E1081" s="307">
        <v>1613000210</v>
      </c>
      <c r="F1081" s="308" t="s">
        <v>918</v>
      </c>
      <c r="G1081" s="310"/>
      <c r="H1081" s="311"/>
      <c r="I1081" s="312">
        <v>0</v>
      </c>
      <c r="J1081" s="311">
        <v>20</v>
      </c>
      <c r="K1081" s="313">
        <v>43.461280000000002</v>
      </c>
      <c r="L1081" s="314">
        <v>1.213E-2</v>
      </c>
    </row>
    <row r="1082" spans="2:12" x14ac:dyDescent="0.2">
      <c r="B1082" s="401"/>
      <c r="C1082" s="398"/>
      <c r="D1082" s="398"/>
      <c r="E1082" s="307">
        <v>1613000492</v>
      </c>
      <c r="F1082" s="308" t="s">
        <v>413</v>
      </c>
      <c r="G1082" s="310"/>
      <c r="H1082" s="311"/>
      <c r="I1082" s="312">
        <v>200</v>
      </c>
      <c r="J1082" s="311">
        <v>201</v>
      </c>
      <c r="K1082" s="313">
        <v>208.61700000000002</v>
      </c>
      <c r="L1082" s="314">
        <v>201.92500000000001</v>
      </c>
    </row>
    <row r="1083" spans="2:12" x14ac:dyDescent="0.2">
      <c r="B1083" s="401"/>
      <c r="C1083" s="398"/>
      <c r="D1083" s="398"/>
      <c r="E1083" s="307">
        <v>1613000520</v>
      </c>
      <c r="F1083" s="308" t="s">
        <v>437</v>
      </c>
      <c r="G1083" s="310"/>
      <c r="H1083" s="311"/>
      <c r="I1083" s="312">
        <v>25</v>
      </c>
      <c r="J1083" s="311">
        <v>25</v>
      </c>
      <c r="K1083" s="313">
        <v>18.165770000000002</v>
      </c>
      <c r="L1083" s="314">
        <v>0</v>
      </c>
    </row>
    <row r="1084" spans="2:12" x14ac:dyDescent="0.2">
      <c r="B1084" s="401"/>
      <c r="C1084" s="398"/>
      <c r="D1084" s="399"/>
      <c r="E1084" s="309">
        <v>1613000593</v>
      </c>
      <c r="F1084" s="308" t="s">
        <v>919</v>
      </c>
      <c r="G1084" s="310"/>
      <c r="H1084" s="311"/>
      <c r="I1084" s="312">
        <v>35</v>
      </c>
      <c r="J1084" s="311">
        <v>35</v>
      </c>
      <c r="K1084" s="313">
        <v>32.216999999999999</v>
      </c>
      <c r="L1084" s="314">
        <v>26.204000000000001</v>
      </c>
    </row>
    <row r="1085" spans="2:12" x14ac:dyDescent="0.2">
      <c r="B1085" s="401"/>
      <c r="C1085" s="399"/>
      <c r="D1085" s="358" t="s">
        <v>920</v>
      </c>
      <c r="E1085" s="315"/>
      <c r="F1085" s="315"/>
      <c r="G1085" s="317">
        <v>7.75</v>
      </c>
      <c r="H1085" s="318"/>
      <c r="I1085" s="319">
        <v>1570</v>
      </c>
      <c r="J1085" s="318">
        <v>1551</v>
      </c>
      <c r="K1085" s="320">
        <v>1572.69982</v>
      </c>
      <c r="L1085" s="321">
        <v>1630.1591000000001</v>
      </c>
    </row>
    <row r="1086" spans="2:12" ht="15" thickBot="1" x14ac:dyDescent="0.25">
      <c r="B1086" s="402"/>
      <c r="C1086" s="375" t="s">
        <v>28</v>
      </c>
      <c r="D1086" s="360"/>
      <c r="E1086" s="329"/>
      <c r="F1086" s="329"/>
      <c r="G1086" s="336">
        <v>24.75</v>
      </c>
      <c r="H1086" s="337">
        <v>50</v>
      </c>
      <c r="I1086" s="338">
        <v>7771</v>
      </c>
      <c r="J1086" s="337">
        <v>7532</v>
      </c>
      <c r="K1086" s="339">
        <v>7468.40661</v>
      </c>
      <c r="L1086" s="340">
        <v>7548.244120000003</v>
      </c>
    </row>
    <row r="1087" spans="2:12" ht="15" thickBot="1" x14ac:dyDescent="0.25">
      <c r="B1087" s="370" t="s">
        <v>235</v>
      </c>
      <c r="C1087" s="377"/>
      <c r="D1087" s="363"/>
      <c r="E1087" s="349"/>
      <c r="F1087" s="349"/>
      <c r="G1087" s="342">
        <v>24.75</v>
      </c>
      <c r="H1087" s="343">
        <v>50</v>
      </c>
      <c r="I1087" s="344">
        <v>7771</v>
      </c>
      <c r="J1087" s="343">
        <v>7532</v>
      </c>
      <c r="K1087" s="345">
        <v>7468.40661</v>
      </c>
      <c r="L1087" s="346">
        <v>7548.244120000003</v>
      </c>
    </row>
    <row r="1088" spans="2:12" x14ac:dyDescent="0.2">
      <c r="B1088" s="400" t="s">
        <v>107</v>
      </c>
      <c r="C1088" s="403" t="s">
        <v>23</v>
      </c>
      <c r="D1088" s="403" t="s">
        <v>236</v>
      </c>
      <c r="E1088" s="307">
        <v>1098001440</v>
      </c>
      <c r="F1088" s="308" t="s">
        <v>236</v>
      </c>
      <c r="G1088" s="310"/>
      <c r="H1088" s="311"/>
      <c r="I1088" s="312">
        <v>0</v>
      </c>
      <c r="J1088" s="311">
        <v>0</v>
      </c>
      <c r="K1088" s="313">
        <v>11.57</v>
      </c>
      <c r="L1088" s="314">
        <v>25</v>
      </c>
    </row>
    <row r="1089" spans="2:12" x14ac:dyDescent="0.2">
      <c r="B1089" s="401"/>
      <c r="C1089" s="398"/>
      <c r="D1089" s="398"/>
      <c r="E1089" s="307">
        <v>1723000440</v>
      </c>
      <c r="F1089" s="308" t="s">
        <v>921</v>
      </c>
      <c r="G1089" s="310"/>
      <c r="H1089" s="311"/>
      <c r="I1089" s="312">
        <v>0</v>
      </c>
      <c r="J1089" s="311">
        <v>0</v>
      </c>
      <c r="K1089" s="313">
        <v>72.209999999999994</v>
      </c>
      <c r="L1089" s="314">
        <v>156</v>
      </c>
    </row>
    <row r="1090" spans="2:12" x14ac:dyDescent="0.2">
      <c r="B1090" s="401"/>
      <c r="C1090" s="398"/>
      <c r="D1090" s="398"/>
      <c r="E1090" s="307">
        <v>1731000440</v>
      </c>
      <c r="F1090" s="308" t="s">
        <v>236</v>
      </c>
      <c r="G1090" s="310"/>
      <c r="H1090" s="311"/>
      <c r="I1090" s="312">
        <v>0</v>
      </c>
      <c r="J1090" s="311">
        <v>0</v>
      </c>
      <c r="K1090" s="313">
        <v>56.47</v>
      </c>
      <c r="L1090" s="314">
        <v>122</v>
      </c>
    </row>
    <row r="1091" spans="2:12" x14ac:dyDescent="0.2">
      <c r="B1091" s="401"/>
      <c r="C1091" s="398"/>
      <c r="D1091" s="398"/>
      <c r="E1091" s="307">
        <v>1767000440</v>
      </c>
      <c r="F1091" s="308" t="s">
        <v>922</v>
      </c>
      <c r="G1091" s="310"/>
      <c r="H1091" s="311"/>
      <c r="I1091" s="312">
        <v>0</v>
      </c>
      <c r="J1091" s="311">
        <v>0</v>
      </c>
      <c r="K1091" s="313">
        <v>579.654</v>
      </c>
      <c r="L1091" s="314">
        <v>1240.1869999999999</v>
      </c>
    </row>
    <row r="1092" spans="2:12" x14ac:dyDescent="0.2">
      <c r="B1092" s="401"/>
      <c r="C1092" s="398"/>
      <c r="D1092" s="398"/>
      <c r="E1092" s="307">
        <v>1767000442</v>
      </c>
      <c r="F1092" s="308" t="s">
        <v>923</v>
      </c>
      <c r="G1092" s="310"/>
      <c r="H1092" s="311"/>
      <c r="I1092" s="312">
        <v>2000</v>
      </c>
      <c r="J1092" s="311">
        <v>1900</v>
      </c>
      <c r="K1092" s="313">
        <v>2683.4609599999999</v>
      </c>
      <c r="L1092" s="314">
        <v>3153.18975</v>
      </c>
    </row>
    <row r="1093" spans="2:12" x14ac:dyDescent="0.2">
      <c r="B1093" s="401"/>
      <c r="C1093" s="398"/>
      <c r="D1093" s="398"/>
      <c r="E1093" s="307">
        <v>1767000443</v>
      </c>
      <c r="F1093" s="308" t="s">
        <v>924</v>
      </c>
      <c r="G1093" s="310"/>
      <c r="H1093" s="311"/>
      <c r="I1093" s="312">
        <v>1000</v>
      </c>
      <c r="J1093" s="311">
        <v>1060</v>
      </c>
      <c r="K1093" s="313">
        <v>577.16999999999996</v>
      </c>
      <c r="L1093" s="314">
        <v>0</v>
      </c>
    </row>
    <row r="1094" spans="2:12" x14ac:dyDescent="0.2">
      <c r="B1094" s="401"/>
      <c r="C1094" s="398"/>
      <c r="D1094" s="398"/>
      <c r="E1094" s="307">
        <v>1767000444</v>
      </c>
      <c r="F1094" s="308" t="s">
        <v>925</v>
      </c>
      <c r="G1094" s="310"/>
      <c r="H1094" s="311"/>
      <c r="I1094" s="312">
        <v>580</v>
      </c>
      <c r="J1094" s="311">
        <v>600</v>
      </c>
      <c r="K1094" s="313">
        <v>343.2</v>
      </c>
      <c r="L1094" s="314">
        <v>0</v>
      </c>
    </row>
    <row r="1095" spans="2:12" x14ac:dyDescent="0.2">
      <c r="B1095" s="401"/>
      <c r="C1095" s="398"/>
      <c r="D1095" s="398"/>
      <c r="E1095" s="307">
        <v>1767000445</v>
      </c>
      <c r="F1095" s="308" t="s">
        <v>926</v>
      </c>
      <c r="G1095" s="310"/>
      <c r="H1095" s="311"/>
      <c r="I1095" s="312">
        <v>1800</v>
      </c>
      <c r="J1095" s="311">
        <v>1600</v>
      </c>
      <c r="K1095" s="313">
        <v>1125.8779999999999</v>
      </c>
      <c r="L1095" s="314">
        <v>0</v>
      </c>
    </row>
    <row r="1096" spans="2:12" x14ac:dyDescent="0.2">
      <c r="B1096" s="401"/>
      <c r="C1096" s="398"/>
      <c r="D1096" s="398"/>
      <c r="E1096" s="307">
        <v>1767000446</v>
      </c>
      <c r="F1096" s="308" t="s">
        <v>927</v>
      </c>
      <c r="G1096" s="310"/>
      <c r="H1096" s="311"/>
      <c r="I1096" s="312">
        <v>130</v>
      </c>
      <c r="J1096" s="311">
        <v>350</v>
      </c>
      <c r="K1096" s="313">
        <v>75.248999999999995</v>
      </c>
      <c r="L1096" s="314">
        <v>0</v>
      </c>
    </row>
    <row r="1097" spans="2:12" x14ac:dyDescent="0.2">
      <c r="B1097" s="401"/>
      <c r="C1097" s="398"/>
      <c r="D1097" s="398"/>
      <c r="E1097" s="307">
        <v>1767000750</v>
      </c>
      <c r="F1097" s="308" t="s">
        <v>928</v>
      </c>
      <c r="G1097" s="310"/>
      <c r="H1097" s="311"/>
      <c r="I1097" s="312">
        <v>300</v>
      </c>
      <c r="J1097" s="311">
        <v>300</v>
      </c>
      <c r="K1097" s="313">
        <v>253.26839000000001</v>
      </c>
      <c r="L1097" s="314">
        <v>277.08738</v>
      </c>
    </row>
    <row r="1098" spans="2:12" x14ac:dyDescent="0.2">
      <c r="B1098" s="401"/>
      <c r="C1098" s="398"/>
      <c r="D1098" s="398"/>
      <c r="E1098" s="307">
        <v>1812200440</v>
      </c>
      <c r="F1098" s="308" t="s">
        <v>921</v>
      </c>
      <c r="G1098" s="310"/>
      <c r="H1098" s="311"/>
      <c r="I1098" s="312">
        <v>0</v>
      </c>
      <c r="J1098" s="311">
        <v>0</v>
      </c>
      <c r="K1098" s="313">
        <v>24.07</v>
      </c>
      <c r="L1098" s="314">
        <v>52</v>
      </c>
    </row>
    <row r="1099" spans="2:12" x14ac:dyDescent="0.2">
      <c r="B1099" s="401"/>
      <c r="C1099" s="398"/>
      <c r="D1099" s="398"/>
      <c r="E1099" s="307">
        <v>1812300440</v>
      </c>
      <c r="F1099" s="308" t="s">
        <v>921</v>
      </c>
      <c r="G1099" s="310"/>
      <c r="H1099" s="311"/>
      <c r="I1099" s="312">
        <v>0</v>
      </c>
      <c r="J1099" s="311">
        <v>0</v>
      </c>
      <c r="K1099" s="313">
        <v>31.475000000000001</v>
      </c>
      <c r="L1099" s="314">
        <v>68</v>
      </c>
    </row>
    <row r="1100" spans="2:12" x14ac:dyDescent="0.2">
      <c r="B1100" s="401"/>
      <c r="C1100" s="398"/>
      <c r="D1100" s="398"/>
      <c r="E1100" s="307">
        <v>1812620440</v>
      </c>
      <c r="F1100" s="308" t="s">
        <v>929</v>
      </c>
      <c r="G1100" s="310"/>
      <c r="H1100" s="311"/>
      <c r="I1100" s="312">
        <v>0</v>
      </c>
      <c r="J1100" s="311">
        <v>0</v>
      </c>
      <c r="K1100" s="313">
        <v>15.734999999999999</v>
      </c>
      <c r="L1100" s="314">
        <v>34</v>
      </c>
    </row>
    <row r="1101" spans="2:12" x14ac:dyDescent="0.2">
      <c r="B1101" s="401"/>
      <c r="C1101" s="398"/>
      <c r="D1101" s="398"/>
      <c r="E1101" s="307">
        <v>1813200440</v>
      </c>
      <c r="F1101" s="308" t="s">
        <v>921</v>
      </c>
      <c r="G1101" s="310"/>
      <c r="H1101" s="311"/>
      <c r="I1101" s="312">
        <v>0</v>
      </c>
      <c r="J1101" s="311">
        <v>0</v>
      </c>
      <c r="K1101" s="313">
        <v>41.655000000000001</v>
      </c>
      <c r="L1101" s="314">
        <v>90</v>
      </c>
    </row>
    <row r="1102" spans="2:12" x14ac:dyDescent="0.2">
      <c r="B1102" s="401"/>
      <c r="C1102" s="398"/>
      <c r="D1102" s="398"/>
      <c r="E1102" s="307">
        <v>1813700440</v>
      </c>
      <c r="F1102" s="308" t="s">
        <v>921</v>
      </c>
      <c r="G1102" s="310"/>
      <c r="H1102" s="311"/>
      <c r="I1102" s="312">
        <v>0</v>
      </c>
      <c r="J1102" s="311">
        <v>0</v>
      </c>
      <c r="K1102" s="313">
        <v>24.07</v>
      </c>
      <c r="L1102" s="314">
        <v>52</v>
      </c>
    </row>
    <row r="1103" spans="2:12" x14ac:dyDescent="0.2">
      <c r="B1103" s="401"/>
      <c r="C1103" s="398"/>
      <c r="D1103" s="398"/>
      <c r="E1103" s="307">
        <v>1814000440</v>
      </c>
      <c r="F1103" s="308" t="s">
        <v>930</v>
      </c>
      <c r="G1103" s="310"/>
      <c r="H1103" s="311"/>
      <c r="I1103" s="312">
        <v>0</v>
      </c>
      <c r="J1103" s="311">
        <v>0</v>
      </c>
      <c r="K1103" s="313">
        <v>27.31</v>
      </c>
      <c r="L1103" s="314">
        <v>59</v>
      </c>
    </row>
    <row r="1104" spans="2:12" x14ac:dyDescent="0.2">
      <c r="B1104" s="401"/>
      <c r="C1104" s="398"/>
      <c r="D1104" s="398"/>
      <c r="E1104" s="307">
        <v>1815010440</v>
      </c>
      <c r="F1104" s="308" t="s">
        <v>931</v>
      </c>
      <c r="G1104" s="310"/>
      <c r="H1104" s="311"/>
      <c r="I1104" s="312">
        <v>0</v>
      </c>
      <c r="J1104" s="311">
        <v>0</v>
      </c>
      <c r="K1104" s="313">
        <v>18.975000000000001</v>
      </c>
      <c r="L1104" s="314">
        <v>41</v>
      </c>
    </row>
    <row r="1105" spans="2:12" x14ac:dyDescent="0.2">
      <c r="B1105" s="401"/>
      <c r="C1105" s="398"/>
      <c r="D1105" s="398"/>
      <c r="E1105" s="307">
        <v>1815020440</v>
      </c>
      <c r="F1105" s="308" t="s">
        <v>932</v>
      </c>
      <c r="G1105" s="310"/>
      <c r="H1105" s="311"/>
      <c r="I1105" s="312">
        <v>0</v>
      </c>
      <c r="J1105" s="311">
        <v>0</v>
      </c>
      <c r="K1105" s="313">
        <v>18.975000000000001</v>
      </c>
      <c r="L1105" s="314">
        <v>41</v>
      </c>
    </row>
    <row r="1106" spans="2:12" x14ac:dyDescent="0.2">
      <c r="B1106" s="401"/>
      <c r="C1106" s="398"/>
      <c r="D1106" s="398"/>
      <c r="E1106" s="307">
        <v>1815030440</v>
      </c>
      <c r="F1106" s="308" t="s">
        <v>933</v>
      </c>
      <c r="G1106" s="310"/>
      <c r="H1106" s="311"/>
      <c r="I1106" s="312">
        <v>0</v>
      </c>
      <c r="J1106" s="311">
        <v>0</v>
      </c>
      <c r="K1106" s="313">
        <v>18.975000000000001</v>
      </c>
      <c r="L1106" s="314">
        <v>41</v>
      </c>
    </row>
    <row r="1107" spans="2:12" x14ac:dyDescent="0.2">
      <c r="B1107" s="401"/>
      <c r="C1107" s="398"/>
      <c r="D1107" s="398"/>
      <c r="E1107" s="307">
        <v>1815040440</v>
      </c>
      <c r="F1107" s="308" t="s">
        <v>934</v>
      </c>
      <c r="G1107" s="310"/>
      <c r="H1107" s="311"/>
      <c r="I1107" s="312">
        <v>0</v>
      </c>
      <c r="J1107" s="311">
        <v>0</v>
      </c>
      <c r="K1107" s="313">
        <v>18.975000000000001</v>
      </c>
      <c r="L1107" s="314">
        <v>41</v>
      </c>
    </row>
    <row r="1108" spans="2:12" x14ac:dyDescent="0.2">
      <c r="B1108" s="401"/>
      <c r="C1108" s="398"/>
      <c r="D1108" s="398"/>
      <c r="E1108" s="307">
        <v>1815200440</v>
      </c>
      <c r="F1108" s="308" t="s">
        <v>935</v>
      </c>
      <c r="G1108" s="310"/>
      <c r="H1108" s="311"/>
      <c r="I1108" s="312">
        <v>0</v>
      </c>
      <c r="J1108" s="311">
        <v>0</v>
      </c>
      <c r="K1108" s="313">
        <v>18.975000000000001</v>
      </c>
      <c r="L1108" s="314">
        <v>41</v>
      </c>
    </row>
    <row r="1109" spans="2:12" x14ac:dyDescent="0.2">
      <c r="B1109" s="401"/>
      <c r="C1109" s="398"/>
      <c r="D1109" s="398"/>
      <c r="E1109" s="307">
        <v>1817200440</v>
      </c>
      <c r="F1109" s="308" t="s">
        <v>921</v>
      </c>
      <c r="G1109" s="310"/>
      <c r="H1109" s="311"/>
      <c r="I1109" s="312">
        <v>0</v>
      </c>
      <c r="J1109" s="311">
        <v>0</v>
      </c>
      <c r="K1109" s="313">
        <v>27.31</v>
      </c>
      <c r="L1109" s="314">
        <v>59</v>
      </c>
    </row>
    <row r="1110" spans="2:12" x14ac:dyDescent="0.2">
      <c r="B1110" s="401"/>
      <c r="C1110" s="398"/>
      <c r="D1110" s="398"/>
      <c r="E1110" s="307">
        <v>1817910440</v>
      </c>
      <c r="F1110" s="308" t="s">
        <v>921</v>
      </c>
      <c r="G1110" s="310"/>
      <c r="H1110" s="311"/>
      <c r="I1110" s="312">
        <v>0</v>
      </c>
      <c r="J1110" s="311">
        <v>0</v>
      </c>
      <c r="K1110" s="313">
        <v>43.97</v>
      </c>
      <c r="L1110" s="314">
        <v>95</v>
      </c>
    </row>
    <row r="1111" spans="2:12" x14ac:dyDescent="0.2">
      <c r="B1111" s="401"/>
      <c r="C1111" s="398"/>
      <c r="D1111" s="398"/>
      <c r="E1111" s="307">
        <v>1818000440</v>
      </c>
      <c r="F1111" s="308" t="s">
        <v>921</v>
      </c>
      <c r="G1111" s="310"/>
      <c r="H1111" s="311"/>
      <c r="I1111" s="312">
        <v>0</v>
      </c>
      <c r="J1111" s="311">
        <v>0</v>
      </c>
      <c r="K1111" s="313">
        <v>18.515000000000001</v>
      </c>
      <c r="L1111" s="314">
        <v>40</v>
      </c>
    </row>
    <row r="1112" spans="2:12" x14ac:dyDescent="0.2">
      <c r="B1112" s="401"/>
      <c r="C1112" s="398"/>
      <c r="D1112" s="398"/>
      <c r="E1112" s="307">
        <v>1824000440</v>
      </c>
      <c r="F1112" s="308" t="s">
        <v>921</v>
      </c>
      <c r="G1112" s="310"/>
      <c r="H1112" s="311"/>
      <c r="I1112" s="312">
        <v>0</v>
      </c>
      <c r="J1112" s="311">
        <v>0</v>
      </c>
      <c r="K1112" s="313">
        <v>43.174999999999997</v>
      </c>
      <c r="L1112" s="314">
        <v>87.22</v>
      </c>
    </row>
    <row r="1113" spans="2:12" x14ac:dyDescent="0.2">
      <c r="B1113" s="401"/>
      <c r="C1113" s="398"/>
      <c r="D1113" s="398"/>
      <c r="E1113" s="307">
        <v>1824003440</v>
      </c>
      <c r="F1113" s="308" t="s">
        <v>921</v>
      </c>
      <c r="G1113" s="310"/>
      <c r="H1113" s="311"/>
      <c r="I1113" s="312">
        <v>0</v>
      </c>
      <c r="J1113" s="311">
        <v>0</v>
      </c>
      <c r="K1113" s="313">
        <v>49.064999999999998</v>
      </c>
      <c r="L1113" s="314">
        <v>106</v>
      </c>
    </row>
    <row r="1114" spans="2:12" x14ac:dyDescent="0.2">
      <c r="B1114" s="401"/>
      <c r="C1114" s="398"/>
      <c r="D1114" s="398"/>
      <c r="E1114" s="307">
        <v>1826100440</v>
      </c>
      <c r="F1114" s="308" t="s">
        <v>936</v>
      </c>
      <c r="G1114" s="310"/>
      <c r="H1114" s="311"/>
      <c r="I1114" s="312">
        <v>0</v>
      </c>
      <c r="J1114" s="311">
        <v>0</v>
      </c>
      <c r="K1114" s="313">
        <v>44.895000000000003</v>
      </c>
      <c r="L1114" s="314">
        <v>97</v>
      </c>
    </row>
    <row r="1115" spans="2:12" x14ac:dyDescent="0.2">
      <c r="B1115" s="401"/>
      <c r="C1115" s="398"/>
      <c r="D1115" s="398"/>
      <c r="E1115" s="307">
        <v>1828300440</v>
      </c>
      <c r="F1115" s="308" t="s">
        <v>921</v>
      </c>
      <c r="G1115" s="310"/>
      <c r="H1115" s="311"/>
      <c r="I1115" s="312">
        <v>0</v>
      </c>
      <c r="J1115" s="311">
        <v>0</v>
      </c>
      <c r="K1115" s="313">
        <v>23.14</v>
      </c>
      <c r="L1115" s="314">
        <v>50</v>
      </c>
    </row>
    <row r="1116" spans="2:12" x14ac:dyDescent="0.2">
      <c r="B1116" s="401"/>
      <c r="C1116" s="398"/>
      <c r="D1116" s="398"/>
      <c r="E1116" s="307">
        <v>1829200440</v>
      </c>
      <c r="F1116" s="308" t="s">
        <v>937</v>
      </c>
      <c r="G1116" s="310"/>
      <c r="H1116" s="311"/>
      <c r="I1116" s="312">
        <v>0</v>
      </c>
      <c r="J1116" s="311">
        <v>0</v>
      </c>
      <c r="K1116" s="313">
        <v>38.414999999999999</v>
      </c>
      <c r="L1116" s="314">
        <v>83</v>
      </c>
    </row>
    <row r="1117" spans="2:12" x14ac:dyDescent="0.2">
      <c r="B1117" s="401"/>
      <c r="C1117" s="398"/>
      <c r="D1117" s="398"/>
      <c r="E1117" s="307">
        <v>1829300440</v>
      </c>
      <c r="F1117" s="308" t="s">
        <v>921</v>
      </c>
      <c r="G1117" s="310"/>
      <c r="H1117" s="311"/>
      <c r="I1117" s="312">
        <v>0</v>
      </c>
      <c r="J1117" s="311">
        <v>0</v>
      </c>
      <c r="K1117" s="313">
        <v>40.270000000000003</v>
      </c>
      <c r="L1117" s="314">
        <v>87</v>
      </c>
    </row>
    <row r="1118" spans="2:12" x14ac:dyDescent="0.2">
      <c r="B1118" s="401"/>
      <c r="C1118" s="398"/>
      <c r="D1118" s="398"/>
      <c r="E1118" s="307">
        <v>1841000440</v>
      </c>
      <c r="F1118" s="308" t="s">
        <v>938</v>
      </c>
      <c r="G1118" s="310"/>
      <c r="H1118" s="311"/>
      <c r="I1118" s="312">
        <v>0</v>
      </c>
      <c r="J1118" s="311">
        <v>0</v>
      </c>
      <c r="K1118" s="313">
        <v>4.165</v>
      </c>
      <c r="L1118" s="314">
        <v>9</v>
      </c>
    </row>
    <row r="1119" spans="2:12" x14ac:dyDescent="0.2">
      <c r="B1119" s="401"/>
      <c r="C1119" s="398"/>
      <c r="D1119" s="398"/>
      <c r="E1119" s="307">
        <v>1841300440</v>
      </c>
      <c r="F1119" s="308" t="s">
        <v>938</v>
      </c>
      <c r="G1119" s="310"/>
      <c r="H1119" s="311"/>
      <c r="I1119" s="312">
        <v>0</v>
      </c>
      <c r="J1119" s="311">
        <v>0</v>
      </c>
      <c r="K1119" s="313">
        <v>4.165</v>
      </c>
      <c r="L1119" s="314">
        <v>9</v>
      </c>
    </row>
    <row r="1120" spans="2:12" x14ac:dyDescent="0.2">
      <c r="B1120" s="401"/>
      <c r="C1120" s="398"/>
      <c r="D1120" s="398"/>
      <c r="E1120" s="307">
        <v>1841342440</v>
      </c>
      <c r="F1120" s="308" t="s">
        <v>921</v>
      </c>
      <c r="G1120" s="310"/>
      <c r="H1120" s="311"/>
      <c r="I1120" s="312">
        <v>0</v>
      </c>
      <c r="J1120" s="311">
        <v>0</v>
      </c>
      <c r="K1120" s="313">
        <v>11.57</v>
      </c>
      <c r="L1120" s="314">
        <v>25</v>
      </c>
    </row>
    <row r="1121" spans="2:12" x14ac:dyDescent="0.2">
      <c r="B1121" s="401"/>
      <c r="C1121" s="398"/>
      <c r="D1121" s="398"/>
      <c r="E1121" s="307">
        <v>1845200440</v>
      </c>
      <c r="F1121" s="308" t="s">
        <v>939</v>
      </c>
      <c r="G1121" s="310"/>
      <c r="H1121" s="311"/>
      <c r="I1121" s="312">
        <v>0</v>
      </c>
      <c r="J1121" s="311">
        <v>0</v>
      </c>
      <c r="K1121" s="313">
        <v>30.55</v>
      </c>
      <c r="L1121" s="314">
        <v>66</v>
      </c>
    </row>
    <row r="1122" spans="2:12" x14ac:dyDescent="0.2">
      <c r="B1122" s="401"/>
      <c r="C1122" s="398"/>
      <c r="D1122" s="398"/>
      <c r="E1122" s="307">
        <v>1847400440</v>
      </c>
      <c r="F1122" s="308" t="s">
        <v>940</v>
      </c>
      <c r="G1122" s="310"/>
      <c r="H1122" s="311"/>
      <c r="I1122" s="312">
        <v>0</v>
      </c>
      <c r="J1122" s="311">
        <v>0</v>
      </c>
      <c r="K1122" s="313">
        <v>5.55</v>
      </c>
      <c r="L1122" s="314">
        <v>12</v>
      </c>
    </row>
    <row r="1123" spans="2:12" x14ac:dyDescent="0.2">
      <c r="B1123" s="401"/>
      <c r="C1123" s="398"/>
      <c r="D1123" s="399"/>
      <c r="E1123" s="309">
        <v>1933000440</v>
      </c>
      <c r="F1123" s="308" t="s">
        <v>921</v>
      </c>
      <c r="G1123" s="310"/>
      <c r="H1123" s="311"/>
      <c r="I1123" s="312">
        <v>0</v>
      </c>
      <c r="J1123" s="311">
        <v>0</v>
      </c>
      <c r="K1123" s="313">
        <v>60.241999999999997</v>
      </c>
      <c r="L1123" s="314">
        <v>130.001</v>
      </c>
    </row>
    <row r="1124" spans="2:12" x14ac:dyDescent="0.2">
      <c r="B1124" s="401"/>
      <c r="C1124" s="398"/>
      <c r="D1124" s="358" t="s">
        <v>941</v>
      </c>
      <c r="E1124" s="316"/>
      <c r="F1124" s="315"/>
      <c r="G1124" s="317"/>
      <c r="H1124" s="318"/>
      <c r="I1124" s="319">
        <v>5810</v>
      </c>
      <c r="J1124" s="318">
        <v>5810</v>
      </c>
      <c r="K1124" s="320">
        <v>6482.317350000003</v>
      </c>
      <c r="L1124" s="321">
        <v>6488.6851299999998</v>
      </c>
    </row>
    <row r="1125" spans="2:12" x14ac:dyDescent="0.2">
      <c r="B1125" s="401"/>
      <c r="C1125" s="398"/>
      <c r="D1125" s="397" t="s">
        <v>237</v>
      </c>
      <c r="E1125" s="322">
        <v>1093000754</v>
      </c>
      <c r="F1125" s="308" t="s">
        <v>942</v>
      </c>
      <c r="G1125" s="310"/>
      <c r="H1125" s="311"/>
      <c r="I1125" s="312">
        <v>66</v>
      </c>
      <c r="J1125" s="311">
        <v>66</v>
      </c>
      <c r="K1125" s="313">
        <v>49.14</v>
      </c>
      <c r="L1125" s="314">
        <v>63.414000000000001</v>
      </c>
    </row>
    <row r="1126" spans="2:12" x14ac:dyDescent="0.2">
      <c r="B1126" s="401"/>
      <c r="C1126" s="398"/>
      <c r="D1126" s="398"/>
      <c r="E1126" s="307">
        <v>1611110593</v>
      </c>
      <c r="F1126" s="308" t="s">
        <v>943</v>
      </c>
      <c r="G1126" s="310"/>
      <c r="H1126" s="311"/>
      <c r="I1126" s="312">
        <v>85</v>
      </c>
      <c r="J1126" s="311">
        <v>85</v>
      </c>
      <c r="K1126" s="313">
        <v>87.882999999999996</v>
      </c>
      <c r="L1126" s="314">
        <v>82.492000000000004</v>
      </c>
    </row>
    <row r="1127" spans="2:12" x14ac:dyDescent="0.2">
      <c r="B1127" s="401"/>
      <c r="C1127" s="398"/>
      <c r="D1127" s="398"/>
      <c r="E1127" s="307">
        <v>1621000110</v>
      </c>
      <c r="F1127" s="308" t="s">
        <v>273</v>
      </c>
      <c r="G1127" s="310">
        <v>17.8</v>
      </c>
      <c r="H1127" s="311">
        <v>30</v>
      </c>
      <c r="I1127" s="312">
        <v>3810</v>
      </c>
      <c r="J1127" s="311">
        <v>4468</v>
      </c>
      <c r="K1127" s="313">
        <v>4343.1239800000003</v>
      </c>
      <c r="L1127" s="314">
        <v>4274.9852000000001</v>
      </c>
    </row>
    <row r="1128" spans="2:12" x14ac:dyDescent="0.2">
      <c r="B1128" s="401"/>
      <c r="C1128" s="398"/>
      <c r="D1128" s="398"/>
      <c r="E1128" s="307">
        <v>1621000115</v>
      </c>
      <c r="F1128" s="308" t="s">
        <v>274</v>
      </c>
      <c r="G1128" s="310"/>
      <c r="H1128" s="311"/>
      <c r="I1128" s="312">
        <v>110</v>
      </c>
      <c r="J1128" s="311">
        <v>100</v>
      </c>
      <c r="K1128" s="313">
        <v>103.684</v>
      </c>
      <c r="L1128" s="314">
        <v>100.959</v>
      </c>
    </row>
    <row r="1129" spans="2:12" x14ac:dyDescent="0.2">
      <c r="B1129" s="401"/>
      <c r="C1129" s="398"/>
      <c r="D1129" s="398"/>
      <c r="E1129" s="307">
        <v>1621000130</v>
      </c>
      <c r="F1129" s="308" t="s">
        <v>269</v>
      </c>
      <c r="G1129" s="310"/>
      <c r="H1129" s="311"/>
      <c r="I1129" s="312">
        <v>160</v>
      </c>
      <c r="J1129" s="311">
        <v>221</v>
      </c>
      <c r="K1129" s="313">
        <v>224.71948</v>
      </c>
      <c r="L1129" s="314">
        <v>277.92783000000003</v>
      </c>
    </row>
    <row r="1130" spans="2:12" x14ac:dyDescent="0.2">
      <c r="B1130" s="401"/>
      <c r="C1130" s="398"/>
      <c r="D1130" s="398"/>
      <c r="E1130" s="307">
        <v>1621000140</v>
      </c>
      <c r="F1130" s="308" t="s">
        <v>270</v>
      </c>
      <c r="G1130" s="310"/>
      <c r="H1130" s="311"/>
      <c r="I1130" s="312">
        <v>200</v>
      </c>
      <c r="J1130" s="311">
        <v>310</v>
      </c>
      <c r="K1130" s="313">
        <v>277.56052</v>
      </c>
      <c r="L1130" s="314">
        <v>269.68021000000005</v>
      </c>
    </row>
    <row r="1131" spans="2:12" x14ac:dyDescent="0.2">
      <c r="B1131" s="401"/>
      <c r="C1131" s="398"/>
      <c r="D1131" s="398"/>
      <c r="E1131" s="307">
        <v>1621000210</v>
      </c>
      <c r="F1131" s="308" t="s">
        <v>944</v>
      </c>
      <c r="G1131" s="310"/>
      <c r="H1131" s="311"/>
      <c r="I1131" s="312">
        <v>0</v>
      </c>
      <c r="J1131" s="311">
        <v>0</v>
      </c>
      <c r="K1131" s="313">
        <v>8.1000000000000006E-4</v>
      </c>
      <c r="L1131" s="314">
        <v>3.7499999999999999E-3</v>
      </c>
    </row>
    <row r="1132" spans="2:12" x14ac:dyDescent="0.2">
      <c r="B1132" s="401"/>
      <c r="C1132" s="398"/>
      <c r="D1132" s="398"/>
      <c r="E1132" s="307">
        <v>1621000440</v>
      </c>
      <c r="F1132" s="308" t="s">
        <v>921</v>
      </c>
      <c r="G1132" s="310"/>
      <c r="H1132" s="311"/>
      <c r="I1132" s="312">
        <v>0</v>
      </c>
      <c r="J1132" s="311">
        <v>0</v>
      </c>
      <c r="K1132" s="313">
        <v>2.31</v>
      </c>
      <c r="L1132" s="314">
        <v>5</v>
      </c>
    </row>
    <row r="1133" spans="2:12" x14ac:dyDescent="0.2">
      <c r="B1133" s="401"/>
      <c r="C1133" s="398"/>
      <c r="D1133" s="398"/>
      <c r="E1133" s="307">
        <v>1621000450</v>
      </c>
      <c r="F1133" s="308" t="s">
        <v>945</v>
      </c>
      <c r="G1133" s="310"/>
      <c r="H1133" s="311"/>
      <c r="I1133" s="312">
        <v>2</v>
      </c>
      <c r="J1133" s="311">
        <v>2</v>
      </c>
      <c r="K1133" s="313">
        <v>0</v>
      </c>
      <c r="L1133" s="314">
        <v>2.3329800000000001</v>
      </c>
    </row>
    <row r="1134" spans="2:12" x14ac:dyDescent="0.2">
      <c r="B1134" s="401"/>
      <c r="C1134" s="398"/>
      <c r="D1134" s="398"/>
      <c r="E1134" s="307">
        <v>1621000470</v>
      </c>
      <c r="F1134" s="308" t="s">
        <v>946</v>
      </c>
      <c r="G1134" s="310"/>
      <c r="H1134" s="311"/>
      <c r="I1134" s="312">
        <v>12</v>
      </c>
      <c r="J1134" s="311">
        <v>12</v>
      </c>
      <c r="K1134" s="313">
        <v>3.8489499999999999</v>
      </c>
      <c r="L1134" s="314">
        <v>8.0609500000000001</v>
      </c>
    </row>
    <row r="1135" spans="2:12" x14ac:dyDescent="0.2">
      <c r="B1135" s="401"/>
      <c r="C1135" s="398"/>
      <c r="D1135" s="398"/>
      <c r="E1135" s="307">
        <v>1621000492</v>
      </c>
      <c r="F1135" s="308" t="s">
        <v>413</v>
      </c>
      <c r="G1135" s="310"/>
      <c r="H1135" s="311"/>
      <c r="I1135" s="312">
        <v>100</v>
      </c>
      <c r="J1135" s="311">
        <v>100</v>
      </c>
      <c r="K1135" s="313">
        <v>101.73500000000001</v>
      </c>
      <c r="L1135" s="314">
        <v>96.155000000000001</v>
      </c>
    </row>
    <row r="1136" spans="2:12" x14ac:dyDescent="0.2">
      <c r="B1136" s="401"/>
      <c r="C1136" s="398"/>
      <c r="D1136" s="398"/>
      <c r="E1136" s="307">
        <v>1621000511</v>
      </c>
      <c r="F1136" s="308" t="s">
        <v>947</v>
      </c>
      <c r="G1136" s="310"/>
      <c r="H1136" s="311"/>
      <c r="I1136" s="312">
        <v>0</v>
      </c>
      <c r="J1136" s="311">
        <v>0</v>
      </c>
      <c r="K1136" s="313">
        <v>2.4343300000000001</v>
      </c>
      <c r="L1136" s="314">
        <v>3.9343300000000001</v>
      </c>
    </row>
    <row r="1137" spans="2:12" x14ac:dyDescent="0.2">
      <c r="B1137" s="401"/>
      <c r="C1137" s="398"/>
      <c r="D1137" s="398"/>
      <c r="E1137" s="307">
        <v>1621000560</v>
      </c>
      <c r="F1137" s="308" t="s">
        <v>948</v>
      </c>
      <c r="G1137" s="310"/>
      <c r="H1137" s="311"/>
      <c r="I1137" s="312">
        <v>2</v>
      </c>
      <c r="J1137" s="311">
        <v>2</v>
      </c>
      <c r="K1137" s="313">
        <v>0.58499999999999996</v>
      </c>
      <c r="L1137" s="314">
        <v>0.47799999999999998</v>
      </c>
    </row>
    <row r="1138" spans="2:12" x14ac:dyDescent="0.2">
      <c r="B1138" s="401"/>
      <c r="C1138" s="398"/>
      <c r="D1138" s="398"/>
      <c r="E1138" s="307">
        <v>1621000570</v>
      </c>
      <c r="F1138" s="308" t="s">
        <v>949</v>
      </c>
      <c r="G1138" s="310"/>
      <c r="H1138" s="311"/>
      <c r="I1138" s="312">
        <v>875</v>
      </c>
      <c r="J1138" s="311">
        <v>880</v>
      </c>
      <c r="K1138" s="313">
        <v>844.53525000000002</v>
      </c>
      <c r="L1138" s="314">
        <v>874.69240000000002</v>
      </c>
    </row>
    <row r="1139" spans="2:12" x14ac:dyDescent="0.2">
      <c r="B1139" s="401"/>
      <c r="C1139" s="398"/>
      <c r="D1139" s="398"/>
      <c r="E1139" s="307">
        <v>1621000593</v>
      </c>
      <c r="F1139" s="308" t="s">
        <v>418</v>
      </c>
      <c r="G1139" s="310"/>
      <c r="H1139" s="311"/>
      <c r="I1139" s="312">
        <v>80</v>
      </c>
      <c r="J1139" s="311">
        <v>120</v>
      </c>
      <c r="K1139" s="313">
        <v>124.07</v>
      </c>
      <c r="L1139" s="314">
        <v>116.461</v>
      </c>
    </row>
    <row r="1140" spans="2:12" x14ac:dyDescent="0.2">
      <c r="B1140" s="401"/>
      <c r="C1140" s="398"/>
      <c r="D1140" s="398"/>
      <c r="E1140" s="307">
        <v>1621000596</v>
      </c>
      <c r="F1140" s="308" t="s">
        <v>950</v>
      </c>
      <c r="G1140" s="310"/>
      <c r="H1140" s="311"/>
      <c r="I1140" s="312">
        <v>78</v>
      </c>
      <c r="J1140" s="311">
        <v>78</v>
      </c>
      <c r="K1140" s="313">
        <v>73.725999999999999</v>
      </c>
      <c r="L1140" s="314">
        <v>78.510999999999996</v>
      </c>
    </row>
    <row r="1141" spans="2:12" x14ac:dyDescent="0.2">
      <c r="B1141" s="401"/>
      <c r="C1141" s="398"/>
      <c r="D1141" s="398"/>
      <c r="E1141" s="307">
        <v>1621000750</v>
      </c>
      <c r="F1141" s="308" t="s">
        <v>440</v>
      </c>
      <c r="G1141" s="310"/>
      <c r="H1141" s="311"/>
      <c r="I1141" s="312">
        <v>135</v>
      </c>
      <c r="J1141" s="311">
        <v>113</v>
      </c>
      <c r="K1141" s="313">
        <v>130.90771999999998</v>
      </c>
      <c r="L1141" s="314">
        <v>108.81372</v>
      </c>
    </row>
    <row r="1142" spans="2:12" x14ac:dyDescent="0.2">
      <c r="B1142" s="401"/>
      <c r="C1142" s="398"/>
      <c r="D1142" s="398"/>
      <c r="E1142" s="307">
        <v>1621000780</v>
      </c>
      <c r="F1142" s="308" t="s">
        <v>951</v>
      </c>
      <c r="G1142" s="310"/>
      <c r="H1142" s="311"/>
      <c r="I1142" s="312">
        <v>6</v>
      </c>
      <c r="J1142" s="311">
        <v>8</v>
      </c>
      <c r="K1142" s="313">
        <v>6.4317799999999998</v>
      </c>
      <c r="L1142" s="314">
        <v>8.1233800000000009</v>
      </c>
    </row>
    <row r="1143" spans="2:12" x14ac:dyDescent="0.2">
      <c r="B1143" s="401"/>
      <c r="C1143" s="398"/>
      <c r="D1143" s="399"/>
      <c r="E1143" s="309">
        <v>1621000930</v>
      </c>
      <c r="F1143" s="308" t="s">
        <v>539</v>
      </c>
      <c r="G1143" s="310"/>
      <c r="H1143" s="311"/>
      <c r="I1143" s="312">
        <v>0</v>
      </c>
      <c r="J1143" s="311">
        <v>0</v>
      </c>
      <c r="K1143" s="313">
        <v>0</v>
      </c>
      <c r="L1143" s="314">
        <v>1.84169</v>
      </c>
    </row>
    <row r="1144" spans="2:12" x14ac:dyDescent="0.2">
      <c r="B1144" s="401"/>
      <c r="C1144" s="398"/>
      <c r="D1144" s="358" t="s">
        <v>952</v>
      </c>
      <c r="E1144" s="316"/>
      <c r="F1144" s="315"/>
      <c r="G1144" s="317">
        <v>17.8</v>
      </c>
      <c r="H1144" s="318">
        <v>30</v>
      </c>
      <c r="I1144" s="319">
        <v>5721</v>
      </c>
      <c r="J1144" s="318">
        <v>6565</v>
      </c>
      <c r="K1144" s="320">
        <v>6376.695819999999</v>
      </c>
      <c r="L1144" s="321">
        <v>6373.8664400000007</v>
      </c>
    </row>
    <row r="1145" spans="2:12" x14ac:dyDescent="0.2">
      <c r="B1145" s="401"/>
      <c r="C1145" s="398"/>
      <c r="D1145" s="397" t="s">
        <v>238</v>
      </c>
      <c r="E1145" s="322">
        <v>1092000470</v>
      </c>
      <c r="F1145" s="308" t="s">
        <v>953</v>
      </c>
      <c r="G1145" s="310"/>
      <c r="H1145" s="311"/>
      <c r="I1145" s="312">
        <v>180</v>
      </c>
      <c r="J1145" s="311">
        <v>223</v>
      </c>
      <c r="K1145" s="313">
        <v>196.57168999999999</v>
      </c>
      <c r="L1145" s="314">
        <v>208.93136999999999</v>
      </c>
    </row>
    <row r="1146" spans="2:12" x14ac:dyDescent="0.2">
      <c r="B1146" s="401"/>
      <c r="C1146" s="398"/>
      <c r="D1146" s="398"/>
      <c r="E1146" s="307">
        <v>1092000541</v>
      </c>
      <c r="F1146" s="308" t="s">
        <v>954</v>
      </c>
      <c r="G1146" s="310"/>
      <c r="H1146" s="311"/>
      <c r="I1146" s="312">
        <v>700</v>
      </c>
      <c r="J1146" s="311">
        <v>665</v>
      </c>
      <c r="K1146" s="313">
        <v>718.01130000000001</v>
      </c>
      <c r="L1146" s="314">
        <v>868.65281999999991</v>
      </c>
    </row>
    <row r="1147" spans="2:12" x14ac:dyDescent="0.2">
      <c r="B1147" s="401"/>
      <c r="C1147" s="398"/>
      <c r="D1147" s="398"/>
      <c r="E1147" s="307">
        <v>1092000998</v>
      </c>
      <c r="F1147" s="308" t="s">
        <v>1643</v>
      </c>
      <c r="G1147" s="310"/>
      <c r="H1147" s="311"/>
      <c r="I1147" s="312">
        <v>-2730</v>
      </c>
      <c r="J1147" s="311">
        <v>-2648</v>
      </c>
      <c r="K1147" s="313">
        <v>-2893.1289500000003</v>
      </c>
      <c r="L1147" s="314">
        <v>-2964.3746599999999</v>
      </c>
    </row>
    <row r="1148" spans="2:12" x14ac:dyDescent="0.2">
      <c r="B1148" s="401"/>
      <c r="C1148" s="398"/>
      <c r="D1148" s="398"/>
      <c r="E1148" s="307">
        <v>1611110110</v>
      </c>
      <c r="F1148" s="308" t="s">
        <v>9</v>
      </c>
      <c r="G1148" s="310"/>
      <c r="H1148" s="311"/>
      <c r="I1148" s="312">
        <v>0</v>
      </c>
      <c r="J1148" s="311">
        <v>0</v>
      </c>
      <c r="K1148" s="313">
        <v>0</v>
      </c>
      <c r="L1148" s="314">
        <v>-0.30697999999999936</v>
      </c>
    </row>
    <row r="1149" spans="2:12" x14ac:dyDescent="0.2">
      <c r="B1149" s="401"/>
      <c r="C1149" s="398"/>
      <c r="D1149" s="398"/>
      <c r="E1149" s="307">
        <v>1611110130</v>
      </c>
      <c r="F1149" s="308" t="s">
        <v>269</v>
      </c>
      <c r="G1149" s="310"/>
      <c r="H1149" s="311"/>
      <c r="I1149" s="312">
        <v>0</v>
      </c>
      <c r="J1149" s="311">
        <v>0</v>
      </c>
      <c r="K1149" s="313">
        <v>0</v>
      </c>
      <c r="L1149" s="314">
        <v>0.26441000000000003</v>
      </c>
    </row>
    <row r="1150" spans="2:12" x14ac:dyDescent="0.2">
      <c r="B1150" s="401"/>
      <c r="C1150" s="398"/>
      <c r="D1150" s="398"/>
      <c r="E1150" s="307">
        <v>1613000430</v>
      </c>
      <c r="F1150" s="308" t="s">
        <v>145</v>
      </c>
      <c r="G1150" s="310"/>
      <c r="H1150" s="311"/>
      <c r="I1150" s="312">
        <v>930</v>
      </c>
      <c r="J1150" s="311">
        <v>890</v>
      </c>
      <c r="K1150" s="313">
        <v>850.86958000000004</v>
      </c>
      <c r="L1150" s="314">
        <v>925.24031000000002</v>
      </c>
    </row>
    <row r="1151" spans="2:12" x14ac:dyDescent="0.2">
      <c r="B1151" s="401"/>
      <c r="C1151" s="398"/>
      <c r="D1151" s="398"/>
      <c r="E1151" s="307">
        <v>1613000431</v>
      </c>
      <c r="F1151" s="308" t="s">
        <v>955</v>
      </c>
      <c r="G1151" s="310"/>
      <c r="H1151" s="311"/>
      <c r="I1151" s="312">
        <v>95</v>
      </c>
      <c r="J1151" s="311">
        <v>136</v>
      </c>
      <c r="K1151" s="313">
        <v>73.868769999999998</v>
      </c>
      <c r="L1151" s="314">
        <v>50.178379999999997</v>
      </c>
    </row>
    <row r="1152" spans="2:12" x14ac:dyDescent="0.2">
      <c r="B1152" s="401"/>
      <c r="C1152" s="398"/>
      <c r="D1152" s="398"/>
      <c r="E1152" s="307">
        <v>1613000533</v>
      </c>
      <c r="F1152" s="308" t="s">
        <v>956</v>
      </c>
      <c r="G1152" s="310"/>
      <c r="H1152" s="311"/>
      <c r="I1152" s="312">
        <v>150</v>
      </c>
      <c r="J1152" s="311">
        <v>177</v>
      </c>
      <c r="K1152" s="313">
        <v>88.990880000000004</v>
      </c>
      <c r="L1152" s="314">
        <v>98.6755</v>
      </c>
    </row>
    <row r="1153" spans="2:12" x14ac:dyDescent="0.2">
      <c r="B1153" s="401"/>
      <c r="C1153" s="398"/>
      <c r="D1153" s="398"/>
      <c r="E1153" s="307">
        <v>1613000750</v>
      </c>
      <c r="F1153" s="308" t="s">
        <v>957</v>
      </c>
      <c r="G1153" s="310"/>
      <c r="H1153" s="311"/>
      <c r="I1153" s="312">
        <v>155</v>
      </c>
      <c r="J1153" s="311">
        <v>155</v>
      </c>
      <c r="K1153" s="313">
        <v>159.73273</v>
      </c>
      <c r="L1153" s="314">
        <v>153.13673</v>
      </c>
    </row>
    <row r="1154" spans="2:12" x14ac:dyDescent="0.2">
      <c r="B1154" s="401"/>
      <c r="C1154" s="398"/>
      <c r="D1154" s="398"/>
      <c r="E1154" s="307">
        <v>1621400110</v>
      </c>
      <c r="F1154" s="308" t="s">
        <v>9</v>
      </c>
      <c r="G1154" s="310">
        <v>4</v>
      </c>
      <c r="H1154" s="311"/>
      <c r="I1154" s="312">
        <v>590</v>
      </c>
      <c r="J1154" s="311">
        <v>599</v>
      </c>
      <c r="K1154" s="313">
        <v>507.73088000000007</v>
      </c>
      <c r="L1154" s="314">
        <v>566.64029000000005</v>
      </c>
    </row>
    <row r="1155" spans="2:12" x14ac:dyDescent="0.2">
      <c r="B1155" s="401"/>
      <c r="C1155" s="398"/>
      <c r="D1155" s="398"/>
      <c r="E1155" s="307">
        <v>1621400130</v>
      </c>
      <c r="F1155" s="308" t="s">
        <v>269</v>
      </c>
      <c r="G1155" s="310"/>
      <c r="H1155" s="311"/>
      <c r="I1155" s="312">
        <v>65</v>
      </c>
      <c r="J1155" s="311">
        <v>67</v>
      </c>
      <c r="K1155" s="313">
        <v>70.727370000000008</v>
      </c>
      <c r="L1155" s="314">
        <v>70.322360000000003</v>
      </c>
    </row>
    <row r="1156" spans="2:12" x14ac:dyDescent="0.2">
      <c r="B1156" s="401"/>
      <c r="C1156" s="398"/>
      <c r="D1156" s="398"/>
      <c r="E1156" s="307">
        <v>1621400140</v>
      </c>
      <c r="F1156" s="308" t="s">
        <v>270</v>
      </c>
      <c r="G1156" s="310"/>
      <c r="H1156" s="311"/>
      <c r="I1156" s="312">
        <v>65</v>
      </c>
      <c r="J1156" s="311">
        <v>65</v>
      </c>
      <c r="K1156" s="313">
        <v>37.494960000000006</v>
      </c>
      <c r="L1156" s="314">
        <v>39.138719999999999</v>
      </c>
    </row>
    <row r="1157" spans="2:12" x14ac:dyDescent="0.2">
      <c r="B1157" s="401"/>
      <c r="C1157" s="398"/>
      <c r="D1157" s="398"/>
      <c r="E1157" s="307">
        <v>1621400430</v>
      </c>
      <c r="F1157" s="308" t="s">
        <v>958</v>
      </c>
      <c r="G1157" s="310"/>
      <c r="H1157" s="311"/>
      <c r="I1157" s="312">
        <v>85</v>
      </c>
      <c r="J1157" s="311">
        <v>85</v>
      </c>
      <c r="K1157" s="313">
        <v>100.62391</v>
      </c>
      <c r="L1157" s="314">
        <v>97.670720000000003</v>
      </c>
    </row>
    <row r="1158" spans="2:12" x14ac:dyDescent="0.2">
      <c r="B1158" s="401"/>
      <c r="C1158" s="398"/>
      <c r="D1158" s="399"/>
      <c r="E1158" s="309">
        <v>1621400930</v>
      </c>
      <c r="F1158" s="308" t="s">
        <v>421</v>
      </c>
      <c r="G1158" s="310"/>
      <c r="H1158" s="311"/>
      <c r="I1158" s="312">
        <v>90</v>
      </c>
      <c r="J1158" s="311">
        <v>92</v>
      </c>
      <c r="K1158" s="313">
        <v>7.7441000000000004</v>
      </c>
      <c r="L1158" s="314">
        <v>0</v>
      </c>
    </row>
    <row r="1159" spans="2:12" x14ac:dyDescent="0.2">
      <c r="B1159" s="401"/>
      <c r="C1159" s="398"/>
      <c r="D1159" s="358" t="s">
        <v>959</v>
      </c>
      <c r="E1159" s="316"/>
      <c r="F1159" s="315"/>
      <c r="G1159" s="317">
        <v>4</v>
      </c>
      <c r="H1159" s="318"/>
      <c r="I1159" s="319">
        <v>375</v>
      </c>
      <c r="J1159" s="318">
        <v>506</v>
      </c>
      <c r="K1159" s="320">
        <v>-80.76278000000022</v>
      </c>
      <c r="L1159" s="321">
        <v>114.16996999999981</v>
      </c>
    </row>
    <row r="1160" spans="2:12" x14ac:dyDescent="0.2">
      <c r="B1160" s="401"/>
      <c r="C1160" s="398"/>
      <c r="D1160" s="397" t="s">
        <v>9</v>
      </c>
      <c r="E1160" s="322">
        <v>1621500110</v>
      </c>
      <c r="F1160" s="308" t="s">
        <v>273</v>
      </c>
      <c r="G1160" s="310">
        <v>6.5</v>
      </c>
      <c r="H1160" s="311"/>
      <c r="I1160" s="312">
        <v>1018</v>
      </c>
      <c r="J1160" s="311"/>
      <c r="K1160" s="313"/>
      <c r="L1160" s="314">
        <v>0</v>
      </c>
    </row>
    <row r="1161" spans="2:12" x14ac:dyDescent="0.2">
      <c r="B1161" s="401"/>
      <c r="C1161" s="398"/>
      <c r="D1161" s="398"/>
      <c r="E1161" s="307">
        <v>1621500130</v>
      </c>
      <c r="F1161" s="308" t="s">
        <v>269</v>
      </c>
      <c r="G1161" s="310"/>
      <c r="H1161" s="311"/>
      <c r="I1161" s="312">
        <v>110</v>
      </c>
      <c r="J1161" s="311"/>
      <c r="K1161" s="313"/>
      <c r="L1161" s="314">
        <v>0</v>
      </c>
    </row>
    <row r="1162" spans="2:12" x14ac:dyDescent="0.2">
      <c r="B1162" s="401"/>
      <c r="C1162" s="398"/>
      <c r="D1162" s="399"/>
      <c r="E1162" s="309">
        <v>1621500140</v>
      </c>
      <c r="F1162" s="308" t="s">
        <v>270</v>
      </c>
      <c r="G1162" s="310"/>
      <c r="H1162" s="311"/>
      <c r="I1162" s="312">
        <v>80</v>
      </c>
      <c r="J1162" s="311"/>
      <c r="K1162" s="313"/>
      <c r="L1162" s="314">
        <v>0</v>
      </c>
    </row>
    <row r="1163" spans="2:12" x14ac:dyDescent="0.2">
      <c r="B1163" s="401"/>
      <c r="C1163" s="399"/>
      <c r="D1163" s="358" t="s">
        <v>960</v>
      </c>
      <c r="E1163" s="315"/>
      <c r="F1163" s="315"/>
      <c r="G1163" s="317">
        <v>6.5</v>
      </c>
      <c r="H1163" s="318"/>
      <c r="I1163" s="319">
        <v>1208</v>
      </c>
      <c r="J1163" s="318"/>
      <c r="K1163" s="320"/>
      <c r="L1163" s="321">
        <v>0</v>
      </c>
    </row>
    <row r="1164" spans="2:12" ht="15" thickBot="1" x14ac:dyDescent="0.25">
      <c r="B1164" s="402"/>
      <c r="C1164" s="375" t="s">
        <v>28</v>
      </c>
      <c r="D1164" s="360"/>
      <c r="E1164" s="329"/>
      <c r="F1164" s="329"/>
      <c r="G1164" s="336">
        <v>28.3</v>
      </c>
      <c r="H1164" s="337">
        <v>30</v>
      </c>
      <c r="I1164" s="338">
        <v>13114</v>
      </c>
      <c r="J1164" s="337">
        <v>12881</v>
      </c>
      <c r="K1164" s="339">
        <v>12778.250390000003</v>
      </c>
      <c r="L1164" s="340">
        <v>12976.721539999999</v>
      </c>
    </row>
    <row r="1165" spans="2:12" ht="15" thickBot="1" x14ac:dyDescent="0.25">
      <c r="B1165" s="370" t="s">
        <v>239</v>
      </c>
      <c r="C1165" s="377"/>
      <c r="D1165" s="363"/>
      <c r="E1165" s="349"/>
      <c r="F1165" s="349"/>
      <c r="G1165" s="342">
        <v>28.3</v>
      </c>
      <c r="H1165" s="343">
        <v>30</v>
      </c>
      <c r="I1165" s="344">
        <v>13114</v>
      </c>
      <c r="J1165" s="343">
        <v>12881</v>
      </c>
      <c r="K1165" s="345">
        <v>12778.250390000003</v>
      </c>
      <c r="L1165" s="346">
        <v>12976.721539999999</v>
      </c>
    </row>
    <row r="1166" spans="2:12" x14ac:dyDescent="0.2">
      <c r="B1166" s="400" t="s">
        <v>108</v>
      </c>
      <c r="C1166" s="403" t="s">
        <v>23</v>
      </c>
      <c r="D1166" s="403" t="s">
        <v>240</v>
      </c>
      <c r="E1166" s="307">
        <v>1611100110</v>
      </c>
      <c r="F1166" s="308" t="s">
        <v>961</v>
      </c>
      <c r="G1166" s="310"/>
      <c r="H1166" s="311"/>
      <c r="I1166" s="312">
        <v>0</v>
      </c>
      <c r="J1166" s="311">
        <v>0</v>
      </c>
      <c r="K1166" s="313">
        <v>0</v>
      </c>
      <c r="L1166" s="314">
        <v>0.37734999999999985</v>
      </c>
    </row>
    <row r="1167" spans="2:12" x14ac:dyDescent="0.2">
      <c r="B1167" s="401"/>
      <c r="C1167" s="398"/>
      <c r="D1167" s="398"/>
      <c r="E1167" s="307">
        <v>1614000110</v>
      </c>
      <c r="F1167" s="308" t="s">
        <v>961</v>
      </c>
      <c r="G1167" s="310">
        <v>4.75</v>
      </c>
      <c r="H1167" s="311"/>
      <c r="I1167" s="312">
        <v>990</v>
      </c>
      <c r="J1167" s="311">
        <v>825</v>
      </c>
      <c r="K1167" s="313">
        <v>497.65290000000005</v>
      </c>
      <c r="L1167" s="314">
        <v>404.60226</v>
      </c>
    </row>
    <row r="1168" spans="2:12" x14ac:dyDescent="0.2">
      <c r="B1168" s="401"/>
      <c r="C1168" s="398"/>
      <c r="D1168" s="398"/>
      <c r="E1168" s="307">
        <v>1614000130</v>
      </c>
      <c r="F1168" s="308" t="s">
        <v>962</v>
      </c>
      <c r="G1168" s="310"/>
      <c r="H1168" s="311"/>
      <c r="I1168" s="312">
        <v>50</v>
      </c>
      <c r="J1168" s="311">
        <v>55</v>
      </c>
      <c r="K1168" s="313">
        <v>8.6563099999999995</v>
      </c>
      <c r="L1168" s="314">
        <v>32.519280000000002</v>
      </c>
    </row>
    <row r="1169" spans="2:12" x14ac:dyDescent="0.2">
      <c r="B1169" s="401"/>
      <c r="C1169" s="398"/>
      <c r="D1169" s="398"/>
      <c r="E1169" s="307">
        <v>1614000140</v>
      </c>
      <c r="F1169" s="308" t="s">
        <v>963</v>
      </c>
      <c r="G1169" s="310"/>
      <c r="H1169" s="311"/>
      <c r="I1169" s="312">
        <v>50</v>
      </c>
      <c r="J1169" s="311">
        <v>50</v>
      </c>
      <c r="K1169" s="313">
        <v>15.961180000000001</v>
      </c>
      <c r="L1169" s="314">
        <v>0</v>
      </c>
    </row>
    <row r="1170" spans="2:12" x14ac:dyDescent="0.2">
      <c r="B1170" s="401"/>
      <c r="C1170" s="398"/>
      <c r="D1170" s="398"/>
      <c r="E1170" s="307">
        <v>1614000550</v>
      </c>
      <c r="F1170" s="308" t="s">
        <v>964</v>
      </c>
      <c r="G1170" s="310"/>
      <c r="H1170" s="311"/>
      <c r="I1170" s="312">
        <v>1090</v>
      </c>
      <c r="J1170" s="311">
        <v>800</v>
      </c>
      <c r="K1170" s="313">
        <v>728.43219999999997</v>
      </c>
      <c r="L1170" s="314">
        <v>740.55719999999997</v>
      </c>
    </row>
    <row r="1171" spans="2:12" x14ac:dyDescent="0.2">
      <c r="B1171" s="401"/>
      <c r="C1171" s="398"/>
      <c r="D1171" s="398"/>
      <c r="E1171" s="307">
        <v>1614000750</v>
      </c>
      <c r="F1171" s="308" t="s">
        <v>965</v>
      </c>
      <c r="G1171" s="310"/>
      <c r="H1171" s="311"/>
      <c r="I1171" s="312">
        <v>0</v>
      </c>
      <c r="J1171" s="311">
        <v>240</v>
      </c>
      <c r="K1171" s="313">
        <v>215.18700000000001</v>
      </c>
      <c r="L1171" s="314">
        <v>223.6079</v>
      </c>
    </row>
    <row r="1172" spans="2:12" x14ac:dyDescent="0.2">
      <c r="B1172" s="401"/>
      <c r="C1172" s="398"/>
      <c r="D1172" s="399"/>
      <c r="E1172" s="309">
        <v>1762000780</v>
      </c>
      <c r="F1172" s="308" t="s">
        <v>966</v>
      </c>
      <c r="G1172" s="310"/>
      <c r="H1172" s="311"/>
      <c r="I1172" s="312">
        <v>0</v>
      </c>
      <c r="J1172" s="311">
        <v>0</v>
      </c>
      <c r="K1172" s="313">
        <v>6.1870799999999999</v>
      </c>
      <c r="L1172" s="314">
        <v>14.599080000000001</v>
      </c>
    </row>
    <row r="1173" spans="2:12" x14ac:dyDescent="0.2">
      <c r="B1173" s="401"/>
      <c r="C1173" s="399"/>
      <c r="D1173" s="358" t="s">
        <v>967</v>
      </c>
      <c r="E1173" s="315"/>
      <c r="F1173" s="315"/>
      <c r="G1173" s="317">
        <v>4.75</v>
      </c>
      <c r="H1173" s="318"/>
      <c r="I1173" s="319">
        <v>2180</v>
      </c>
      <c r="J1173" s="318">
        <v>1970</v>
      </c>
      <c r="K1173" s="320">
        <v>1472.0766699999997</v>
      </c>
      <c r="L1173" s="321">
        <v>1416.26307</v>
      </c>
    </row>
    <row r="1174" spans="2:12" ht="15" thickBot="1" x14ac:dyDescent="0.25">
      <c r="B1174" s="402"/>
      <c r="C1174" s="375" t="s">
        <v>28</v>
      </c>
      <c r="D1174" s="360"/>
      <c r="E1174" s="329"/>
      <c r="F1174" s="329"/>
      <c r="G1174" s="336">
        <v>4.75</v>
      </c>
      <c r="H1174" s="337"/>
      <c r="I1174" s="338">
        <v>2180</v>
      </c>
      <c r="J1174" s="337">
        <v>1970</v>
      </c>
      <c r="K1174" s="339">
        <v>1472.0766699999997</v>
      </c>
      <c r="L1174" s="340">
        <v>1416.26307</v>
      </c>
    </row>
    <row r="1175" spans="2:12" ht="15" thickBot="1" x14ac:dyDescent="0.25">
      <c r="B1175" s="369" t="s">
        <v>241</v>
      </c>
      <c r="C1175" s="376"/>
      <c r="D1175" s="361"/>
      <c r="E1175" s="341"/>
      <c r="F1175" s="341"/>
      <c r="G1175" s="342">
        <v>4.75</v>
      </c>
      <c r="H1175" s="343"/>
      <c r="I1175" s="344">
        <v>2180</v>
      </c>
      <c r="J1175" s="343">
        <v>1970</v>
      </c>
      <c r="K1175" s="345">
        <v>1472.0766699999997</v>
      </c>
      <c r="L1175" s="346">
        <v>1416.26307</v>
      </c>
    </row>
    <row r="1176" spans="2:12" x14ac:dyDescent="0.2">
      <c r="B1176" s="400" t="s">
        <v>109</v>
      </c>
      <c r="C1176" s="403" t="s">
        <v>23</v>
      </c>
      <c r="D1176" s="403" t="s">
        <v>109</v>
      </c>
      <c r="E1176" s="307">
        <v>1613100110</v>
      </c>
      <c r="F1176" s="308" t="s">
        <v>968</v>
      </c>
      <c r="G1176" s="310">
        <v>18</v>
      </c>
      <c r="H1176" s="311"/>
      <c r="I1176" s="312">
        <v>3120</v>
      </c>
      <c r="J1176" s="311">
        <v>2708</v>
      </c>
      <c r="K1176" s="313">
        <v>2594.9950900000003</v>
      </c>
      <c r="L1176" s="314">
        <v>2559.8053399999999</v>
      </c>
    </row>
    <row r="1177" spans="2:12" x14ac:dyDescent="0.2">
      <c r="B1177" s="401"/>
      <c r="C1177" s="398"/>
      <c r="D1177" s="398"/>
      <c r="E1177" s="307">
        <v>1613100115</v>
      </c>
      <c r="F1177" s="308" t="s">
        <v>274</v>
      </c>
      <c r="G1177" s="310"/>
      <c r="H1177" s="311"/>
      <c r="I1177" s="312">
        <v>100</v>
      </c>
      <c r="J1177" s="311">
        <v>100</v>
      </c>
      <c r="K1177" s="313">
        <v>103.684</v>
      </c>
      <c r="L1177" s="314">
        <v>100.959</v>
      </c>
    </row>
    <row r="1178" spans="2:12" x14ac:dyDescent="0.2">
      <c r="B1178" s="401"/>
      <c r="C1178" s="398"/>
      <c r="D1178" s="398"/>
      <c r="E1178" s="307">
        <v>1613100130</v>
      </c>
      <c r="F1178" s="308" t="s">
        <v>269</v>
      </c>
      <c r="G1178" s="310"/>
      <c r="H1178" s="311"/>
      <c r="I1178" s="312">
        <v>270</v>
      </c>
      <c r="J1178" s="311">
        <v>156</v>
      </c>
      <c r="K1178" s="313">
        <v>233.83168000000001</v>
      </c>
      <c r="L1178" s="314">
        <v>257.33487000000002</v>
      </c>
    </row>
    <row r="1179" spans="2:12" x14ac:dyDescent="0.2">
      <c r="B1179" s="401"/>
      <c r="C1179" s="398"/>
      <c r="D1179" s="398"/>
      <c r="E1179" s="307">
        <v>1613100140</v>
      </c>
      <c r="F1179" s="308" t="s">
        <v>270</v>
      </c>
      <c r="G1179" s="310"/>
      <c r="H1179" s="311"/>
      <c r="I1179" s="312">
        <v>280</v>
      </c>
      <c r="J1179" s="311">
        <v>300</v>
      </c>
      <c r="K1179" s="313">
        <v>226.83866</v>
      </c>
      <c r="L1179" s="314">
        <v>220.80928</v>
      </c>
    </row>
    <row r="1180" spans="2:12" x14ac:dyDescent="0.2">
      <c r="B1180" s="401"/>
      <c r="C1180" s="398"/>
      <c r="D1180" s="398"/>
      <c r="E1180" s="307">
        <v>1613100210</v>
      </c>
      <c r="F1180" s="308" t="s">
        <v>309</v>
      </c>
      <c r="G1180" s="310">
        <v>0.6</v>
      </c>
      <c r="H1180" s="311"/>
      <c r="I1180" s="312">
        <v>40</v>
      </c>
      <c r="J1180" s="311">
        <v>70</v>
      </c>
      <c r="K1180" s="313">
        <v>41.249200000000002</v>
      </c>
      <c r="L1180" s="314">
        <v>47.288510000000002</v>
      </c>
    </row>
    <row r="1181" spans="2:12" x14ac:dyDescent="0.2">
      <c r="B1181" s="401"/>
      <c r="C1181" s="398"/>
      <c r="D1181" s="398"/>
      <c r="E1181" s="307">
        <v>1613100523</v>
      </c>
      <c r="F1181" s="308" t="s">
        <v>969</v>
      </c>
      <c r="G1181" s="310"/>
      <c r="H1181" s="311"/>
      <c r="I1181" s="312">
        <v>2340</v>
      </c>
      <c r="J1181" s="311">
        <v>1237</v>
      </c>
      <c r="K1181" s="313">
        <v>1831.70955</v>
      </c>
      <c r="L1181" s="314">
        <v>2088.7795500000002</v>
      </c>
    </row>
    <row r="1182" spans="2:12" x14ac:dyDescent="0.2">
      <c r="B1182" s="401"/>
      <c r="C1182" s="398"/>
      <c r="D1182" s="398"/>
      <c r="E1182" s="307">
        <v>1613100550</v>
      </c>
      <c r="F1182" s="308" t="s">
        <v>970</v>
      </c>
      <c r="G1182" s="310"/>
      <c r="H1182" s="311"/>
      <c r="I1182" s="312">
        <v>160</v>
      </c>
      <c r="J1182" s="311">
        <v>160</v>
      </c>
      <c r="K1182" s="313">
        <v>154.66036</v>
      </c>
      <c r="L1182" s="314">
        <v>228.82249999999999</v>
      </c>
    </row>
    <row r="1183" spans="2:12" x14ac:dyDescent="0.2">
      <c r="B1183" s="401"/>
      <c r="C1183" s="398"/>
      <c r="D1183" s="398"/>
      <c r="E1183" s="307">
        <v>1613100593</v>
      </c>
      <c r="F1183" s="308" t="s">
        <v>971</v>
      </c>
      <c r="G1183" s="310"/>
      <c r="H1183" s="311"/>
      <c r="I1183" s="312">
        <v>45</v>
      </c>
      <c r="J1183" s="311">
        <v>45</v>
      </c>
      <c r="K1183" s="313">
        <v>44.045000000000002</v>
      </c>
      <c r="L1183" s="314">
        <v>38.82</v>
      </c>
    </row>
    <row r="1184" spans="2:12" x14ac:dyDescent="0.2">
      <c r="B1184" s="401"/>
      <c r="C1184" s="398"/>
      <c r="D1184" s="398"/>
      <c r="E1184" s="307">
        <v>1613100751</v>
      </c>
      <c r="F1184" s="308" t="s">
        <v>972</v>
      </c>
      <c r="G1184" s="310"/>
      <c r="H1184" s="311"/>
      <c r="I1184" s="312">
        <v>25</v>
      </c>
      <c r="J1184" s="311">
        <v>0</v>
      </c>
      <c r="K1184" s="313">
        <v>0</v>
      </c>
      <c r="L1184" s="314">
        <v>0</v>
      </c>
    </row>
    <row r="1185" spans="2:12" x14ac:dyDescent="0.2">
      <c r="B1185" s="401"/>
      <c r="C1185" s="398"/>
      <c r="D1185" s="398"/>
      <c r="E1185" s="307">
        <v>1613100780</v>
      </c>
      <c r="F1185" s="308" t="s">
        <v>973</v>
      </c>
      <c r="G1185" s="310"/>
      <c r="H1185" s="311"/>
      <c r="I1185" s="312">
        <v>200</v>
      </c>
      <c r="J1185" s="311">
        <v>249</v>
      </c>
      <c r="K1185" s="313">
        <v>213.37464</v>
      </c>
      <c r="L1185" s="314">
        <v>204.83111</v>
      </c>
    </row>
    <row r="1186" spans="2:12" x14ac:dyDescent="0.2">
      <c r="B1186" s="401"/>
      <c r="C1186" s="398"/>
      <c r="D1186" s="398"/>
      <c r="E1186" s="307">
        <v>1613100781</v>
      </c>
      <c r="F1186" s="308" t="s">
        <v>974</v>
      </c>
      <c r="G1186" s="310"/>
      <c r="H1186" s="311"/>
      <c r="I1186" s="312">
        <v>1250</v>
      </c>
      <c r="J1186" s="311">
        <v>1250</v>
      </c>
      <c r="K1186" s="313">
        <v>1192.0065</v>
      </c>
      <c r="L1186" s="314">
        <v>1215.4053000000001</v>
      </c>
    </row>
    <row r="1187" spans="2:12" x14ac:dyDescent="0.2">
      <c r="B1187" s="401"/>
      <c r="C1187" s="398"/>
      <c r="D1187" s="398"/>
      <c r="E1187" s="307">
        <v>1613100782</v>
      </c>
      <c r="F1187" s="308" t="s">
        <v>975</v>
      </c>
      <c r="G1187" s="310"/>
      <c r="H1187" s="311"/>
      <c r="I1187" s="312">
        <v>15</v>
      </c>
      <c r="J1187" s="311">
        <v>20</v>
      </c>
      <c r="K1187" s="313">
        <v>17.716899999999999</v>
      </c>
      <c r="L1187" s="314">
        <v>28.556999999999999</v>
      </c>
    </row>
    <row r="1188" spans="2:12" x14ac:dyDescent="0.2">
      <c r="B1188" s="401"/>
      <c r="C1188" s="398"/>
      <c r="D1188" s="398"/>
      <c r="E1188" s="307">
        <v>1613100783</v>
      </c>
      <c r="F1188" s="308" t="s">
        <v>976</v>
      </c>
      <c r="G1188" s="310"/>
      <c r="H1188" s="311"/>
      <c r="I1188" s="312">
        <v>250</v>
      </c>
      <c r="J1188" s="311">
        <v>300</v>
      </c>
      <c r="K1188" s="313">
        <v>139.20705999999998</v>
      </c>
      <c r="L1188" s="314">
        <v>333.89587</v>
      </c>
    </row>
    <row r="1189" spans="2:12" x14ac:dyDescent="0.2">
      <c r="B1189" s="401"/>
      <c r="C1189" s="398"/>
      <c r="D1189" s="398"/>
      <c r="E1189" s="307">
        <v>1613100785</v>
      </c>
      <c r="F1189" s="308" t="s">
        <v>977</v>
      </c>
      <c r="G1189" s="310"/>
      <c r="H1189" s="311"/>
      <c r="I1189" s="312">
        <v>10</v>
      </c>
      <c r="J1189" s="311">
        <v>10</v>
      </c>
      <c r="K1189" s="313">
        <v>10.136000000000001</v>
      </c>
      <c r="L1189" s="314">
        <v>13.79</v>
      </c>
    </row>
    <row r="1190" spans="2:12" x14ac:dyDescent="0.2">
      <c r="B1190" s="401"/>
      <c r="C1190" s="398"/>
      <c r="D1190" s="398"/>
      <c r="E1190" s="307">
        <v>1613100786</v>
      </c>
      <c r="F1190" s="308" t="s">
        <v>978</v>
      </c>
      <c r="G1190" s="310"/>
      <c r="H1190" s="311">
        <v>200</v>
      </c>
      <c r="I1190" s="312">
        <v>802</v>
      </c>
      <c r="J1190" s="311">
        <v>690</v>
      </c>
      <c r="K1190" s="313">
        <v>457.75200000000001</v>
      </c>
      <c r="L1190" s="314">
        <v>458.55149999999998</v>
      </c>
    </row>
    <row r="1191" spans="2:12" x14ac:dyDescent="0.2">
      <c r="B1191" s="401"/>
      <c r="C1191" s="398"/>
      <c r="D1191" s="398"/>
      <c r="E1191" s="307">
        <v>1616000521</v>
      </c>
      <c r="F1191" s="308" t="s">
        <v>979</v>
      </c>
      <c r="G1191" s="310"/>
      <c r="H1191" s="311"/>
      <c r="I1191" s="312">
        <v>400</v>
      </c>
      <c r="J1191" s="311">
        <v>350</v>
      </c>
      <c r="K1191" s="313">
        <v>399.67289</v>
      </c>
      <c r="L1191" s="314">
        <v>459.83949000000001</v>
      </c>
    </row>
    <row r="1192" spans="2:12" x14ac:dyDescent="0.2">
      <c r="B1192" s="401"/>
      <c r="C1192" s="398"/>
      <c r="D1192" s="398"/>
      <c r="E1192" s="307">
        <v>1616000780</v>
      </c>
      <c r="F1192" s="308" t="s">
        <v>295</v>
      </c>
      <c r="G1192" s="310"/>
      <c r="H1192" s="311"/>
      <c r="I1192" s="312">
        <v>2</v>
      </c>
      <c r="J1192" s="311">
        <v>2</v>
      </c>
      <c r="K1192" s="313">
        <v>0.22181000000000001</v>
      </c>
      <c r="L1192" s="314">
        <v>1.9899800000000001</v>
      </c>
    </row>
    <row r="1193" spans="2:12" x14ac:dyDescent="0.2">
      <c r="B1193" s="401"/>
      <c r="C1193" s="398"/>
      <c r="D1193" s="398"/>
      <c r="E1193" s="307">
        <v>1616000980</v>
      </c>
      <c r="F1193" s="308" t="s">
        <v>504</v>
      </c>
      <c r="G1193" s="310"/>
      <c r="H1193" s="311"/>
      <c r="I1193" s="312">
        <v>100</v>
      </c>
      <c r="J1193" s="311">
        <v>79</v>
      </c>
      <c r="K1193" s="313">
        <v>78.623999999999995</v>
      </c>
      <c r="L1193" s="314">
        <v>100.62</v>
      </c>
    </row>
    <row r="1194" spans="2:12" x14ac:dyDescent="0.2">
      <c r="B1194" s="401"/>
      <c r="C1194" s="398"/>
      <c r="D1194" s="399"/>
      <c r="E1194" s="309">
        <v>1619000110</v>
      </c>
      <c r="F1194" s="308" t="s">
        <v>980</v>
      </c>
      <c r="G1194" s="310"/>
      <c r="H1194" s="311"/>
      <c r="I1194" s="312">
        <v>0</v>
      </c>
      <c r="J1194" s="311">
        <v>0</v>
      </c>
      <c r="K1194" s="313">
        <v>0.14212</v>
      </c>
      <c r="L1194" s="314">
        <v>0.14718999999999999</v>
      </c>
    </row>
    <row r="1195" spans="2:12" x14ac:dyDescent="0.2">
      <c r="B1195" s="401"/>
      <c r="C1195" s="399"/>
      <c r="D1195" s="358" t="s">
        <v>242</v>
      </c>
      <c r="E1195" s="315"/>
      <c r="F1195" s="315"/>
      <c r="G1195" s="317">
        <v>18.600000000000001</v>
      </c>
      <c r="H1195" s="318">
        <v>200</v>
      </c>
      <c r="I1195" s="319">
        <v>9409</v>
      </c>
      <c r="J1195" s="318">
        <v>7726</v>
      </c>
      <c r="K1195" s="320">
        <v>7739.8674600000022</v>
      </c>
      <c r="L1195" s="321">
        <v>8360.2464899999995</v>
      </c>
    </row>
    <row r="1196" spans="2:12" ht="15" thickBot="1" x14ac:dyDescent="0.25">
      <c r="B1196" s="402"/>
      <c r="C1196" s="375" t="s">
        <v>28</v>
      </c>
      <c r="D1196" s="360"/>
      <c r="E1196" s="329"/>
      <c r="F1196" s="329"/>
      <c r="G1196" s="336">
        <v>18.600000000000001</v>
      </c>
      <c r="H1196" s="337">
        <v>200</v>
      </c>
      <c r="I1196" s="338">
        <v>9409</v>
      </c>
      <c r="J1196" s="337">
        <v>7726</v>
      </c>
      <c r="K1196" s="339">
        <v>7739.8674600000022</v>
      </c>
      <c r="L1196" s="340">
        <v>8360.2464899999995</v>
      </c>
    </row>
    <row r="1197" spans="2:12" ht="15" thickBot="1" x14ac:dyDescent="0.25">
      <c r="B1197" s="369" t="s">
        <v>242</v>
      </c>
      <c r="C1197" s="376"/>
      <c r="D1197" s="361"/>
      <c r="E1197" s="341"/>
      <c r="F1197" s="341"/>
      <c r="G1197" s="342">
        <v>18.600000000000001</v>
      </c>
      <c r="H1197" s="343">
        <v>200</v>
      </c>
      <c r="I1197" s="344">
        <v>9409</v>
      </c>
      <c r="J1197" s="343">
        <v>7726</v>
      </c>
      <c r="K1197" s="345">
        <v>7739.8674600000022</v>
      </c>
      <c r="L1197" s="346">
        <v>8360.2464899999995</v>
      </c>
    </row>
    <row r="1198" spans="2:12" x14ac:dyDescent="0.2">
      <c r="B1198" s="400" t="s">
        <v>111</v>
      </c>
      <c r="C1198" s="403" t="s">
        <v>7</v>
      </c>
      <c r="D1198" s="403" t="s">
        <v>188</v>
      </c>
      <c r="E1198" s="307">
        <v>1324003410</v>
      </c>
      <c r="F1198" s="308" t="s">
        <v>1032</v>
      </c>
      <c r="G1198" s="310"/>
      <c r="H1198" s="311"/>
      <c r="I1198" s="312">
        <v>-120</v>
      </c>
      <c r="J1198" s="311">
        <v>-108</v>
      </c>
      <c r="K1198" s="313">
        <v>-91.586739999999992</v>
      </c>
      <c r="L1198" s="314">
        <v>-134.12844000000001</v>
      </c>
    </row>
    <row r="1199" spans="2:12" x14ac:dyDescent="0.2">
      <c r="B1199" s="401"/>
      <c r="C1199" s="398"/>
      <c r="D1199" s="398"/>
      <c r="E1199" s="307">
        <v>1324003412</v>
      </c>
      <c r="F1199" s="308" t="s">
        <v>1033</v>
      </c>
      <c r="G1199" s="310"/>
      <c r="H1199" s="311"/>
      <c r="I1199" s="312">
        <v>-430</v>
      </c>
      <c r="J1199" s="311">
        <v>-388</v>
      </c>
      <c r="K1199" s="313">
        <v>-417.30016999999998</v>
      </c>
      <c r="L1199" s="314">
        <v>-513.50934999999993</v>
      </c>
    </row>
    <row r="1200" spans="2:12" x14ac:dyDescent="0.2">
      <c r="B1200" s="401"/>
      <c r="C1200" s="398"/>
      <c r="D1200" s="398"/>
      <c r="E1200" s="307">
        <v>1324003440</v>
      </c>
      <c r="F1200" s="308" t="s">
        <v>984</v>
      </c>
      <c r="G1200" s="310"/>
      <c r="H1200" s="311"/>
      <c r="I1200" s="312">
        <v>-50</v>
      </c>
      <c r="J1200" s="311">
        <v>-32</v>
      </c>
      <c r="K1200" s="313">
        <v>-83.11</v>
      </c>
      <c r="L1200" s="314">
        <v>-122.3263</v>
      </c>
    </row>
    <row r="1201" spans="2:12" x14ac:dyDescent="0.2">
      <c r="B1201" s="401"/>
      <c r="C1201" s="398"/>
      <c r="D1201" s="398"/>
      <c r="E1201" s="307">
        <v>1324003640</v>
      </c>
      <c r="F1201" s="308" t="s">
        <v>1034</v>
      </c>
      <c r="G1201" s="310"/>
      <c r="H1201" s="311"/>
      <c r="I1201" s="312">
        <v>-75</v>
      </c>
      <c r="J1201" s="311">
        <v>-51</v>
      </c>
      <c r="K1201" s="313">
        <v>-65.902929999999998</v>
      </c>
      <c r="L1201" s="314">
        <v>-76.829890000000006</v>
      </c>
    </row>
    <row r="1202" spans="2:12" x14ac:dyDescent="0.2">
      <c r="B1202" s="401"/>
      <c r="C1202" s="398"/>
      <c r="D1202" s="398"/>
      <c r="E1202" s="307">
        <v>1324005410</v>
      </c>
      <c r="F1202" s="308" t="s">
        <v>1035</v>
      </c>
      <c r="G1202" s="310"/>
      <c r="H1202" s="311"/>
      <c r="I1202" s="312">
        <v>-250</v>
      </c>
      <c r="J1202" s="311">
        <v>-166</v>
      </c>
      <c r="K1202" s="313">
        <v>-34.653619999999997</v>
      </c>
      <c r="L1202" s="314">
        <v>-67.886200000000002</v>
      </c>
    </row>
    <row r="1203" spans="2:12" x14ac:dyDescent="0.2">
      <c r="B1203" s="401"/>
      <c r="C1203" s="398"/>
      <c r="D1203" s="398"/>
      <c r="E1203" s="307">
        <v>1324005420</v>
      </c>
      <c r="F1203" s="308" t="s">
        <v>1036</v>
      </c>
      <c r="G1203" s="310"/>
      <c r="H1203" s="311"/>
      <c r="I1203" s="312">
        <v>-315</v>
      </c>
      <c r="J1203" s="311">
        <v>-210</v>
      </c>
      <c r="K1203" s="313">
        <v>-373.85856999999999</v>
      </c>
      <c r="L1203" s="314">
        <v>-541.43126000000007</v>
      </c>
    </row>
    <row r="1204" spans="2:12" x14ac:dyDescent="0.2">
      <c r="B1204" s="401"/>
      <c r="C1204" s="398"/>
      <c r="D1204" s="398"/>
      <c r="E1204" s="307">
        <v>1324005640</v>
      </c>
      <c r="F1204" s="308" t="s">
        <v>1037</v>
      </c>
      <c r="G1204" s="310"/>
      <c r="H1204" s="311"/>
      <c r="I1204" s="312">
        <v>-30</v>
      </c>
      <c r="J1204" s="311">
        <v>-21</v>
      </c>
      <c r="K1204" s="313">
        <v>-28.539830000000002</v>
      </c>
      <c r="L1204" s="314">
        <v>-26.401049999999998</v>
      </c>
    </row>
    <row r="1205" spans="2:12" x14ac:dyDescent="0.2">
      <c r="B1205" s="401"/>
      <c r="C1205" s="398"/>
      <c r="D1205" s="399"/>
      <c r="E1205" s="309">
        <v>1324008410</v>
      </c>
      <c r="F1205" s="308" t="s">
        <v>1038</v>
      </c>
      <c r="G1205" s="310"/>
      <c r="H1205" s="311"/>
      <c r="I1205" s="312">
        <v>-50</v>
      </c>
      <c r="J1205" s="311"/>
      <c r="K1205" s="313"/>
      <c r="L1205" s="314">
        <v>0</v>
      </c>
    </row>
    <row r="1206" spans="2:12" x14ac:dyDescent="0.2">
      <c r="B1206" s="401"/>
      <c r="C1206" s="398"/>
      <c r="D1206" s="358" t="s">
        <v>993</v>
      </c>
      <c r="E1206" s="316"/>
      <c r="F1206" s="315"/>
      <c r="G1206" s="317"/>
      <c r="H1206" s="318"/>
      <c r="I1206" s="319">
        <v>-1320</v>
      </c>
      <c r="J1206" s="318">
        <v>-976</v>
      </c>
      <c r="K1206" s="320">
        <v>-1094.9518599999999</v>
      </c>
      <c r="L1206" s="321">
        <v>-1482.5124900000001</v>
      </c>
    </row>
    <row r="1207" spans="2:12" x14ac:dyDescent="0.2">
      <c r="B1207" s="401"/>
      <c r="C1207" s="398"/>
      <c r="D1207" s="397" t="s">
        <v>189</v>
      </c>
      <c r="E1207" s="322">
        <v>1328200412</v>
      </c>
      <c r="F1207" s="308" t="s">
        <v>1039</v>
      </c>
      <c r="G1207" s="310"/>
      <c r="H1207" s="311"/>
      <c r="I1207" s="312">
        <v>-140</v>
      </c>
      <c r="J1207" s="311">
        <v>-92</v>
      </c>
      <c r="K1207" s="313">
        <v>-106.369</v>
      </c>
      <c r="L1207" s="314">
        <v>-119.21725000000001</v>
      </c>
    </row>
    <row r="1208" spans="2:12" x14ac:dyDescent="0.2">
      <c r="B1208" s="401"/>
      <c r="C1208" s="398"/>
      <c r="D1208" s="398"/>
      <c r="E1208" s="307">
        <v>1328200413</v>
      </c>
      <c r="F1208" s="308" t="s">
        <v>1011</v>
      </c>
      <c r="G1208" s="310"/>
      <c r="H1208" s="311"/>
      <c r="I1208" s="312">
        <v>-50</v>
      </c>
      <c r="J1208" s="311">
        <v>-32</v>
      </c>
      <c r="K1208" s="313">
        <v>-35.216000000000001</v>
      </c>
      <c r="L1208" s="314">
        <v>-42.956000000000003</v>
      </c>
    </row>
    <row r="1209" spans="2:12" x14ac:dyDescent="0.2">
      <c r="B1209" s="401"/>
      <c r="C1209" s="398"/>
      <c r="D1209" s="398"/>
      <c r="E1209" s="307">
        <v>1328200414</v>
      </c>
      <c r="F1209" s="308" t="s">
        <v>1040</v>
      </c>
      <c r="G1209" s="310"/>
      <c r="H1209" s="311"/>
      <c r="I1209" s="312">
        <v>-40</v>
      </c>
      <c r="J1209" s="311">
        <v>-40</v>
      </c>
      <c r="K1209" s="313">
        <v>-25.1</v>
      </c>
      <c r="L1209" s="314">
        <v>-36.889279999999999</v>
      </c>
    </row>
    <row r="1210" spans="2:12" x14ac:dyDescent="0.2">
      <c r="B1210" s="401"/>
      <c r="C1210" s="398"/>
      <c r="D1210" s="398"/>
      <c r="E1210" s="307">
        <v>1328200415</v>
      </c>
      <c r="F1210" s="308" t="s">
        <v>1002</v>
      </c>
      <c r="G1210" s="310"/>
      <c r="H1210" s="311"/>
      <c r="I1210" s="312">
        <v>-25</v>
      </c>
      <c r="J1210" s="311">
        <v>-22</v>
      </c>
      <c r="K1210" s="313">
        <v>-16.260000000000002</v>
      </c>
      <c r="L1210" s="314">
        <v>-13.895</v>
      </c>
    </row>
    <row r="1211" spans="2:12" x14ac:dyDescent="0.2">
      <c r="B1211" s="401"/>
      <c r="C1211" s="398"/>
      <c r="D1211" s="398"/>
      <c r="E1211" s="307">
        <v>1328200416</v>
      </c>
      <c r="F1211" s="308" t="s">
        <v>1003</v>
      </c>
      <c r="G1211" s="310"/>
      <c r="H1211" s="311"/>
      <c r="I1211" s="312">
        <v>-274</v>
      </c>
      <c r="J1211" s="311">
        <v>-214</v>
      </c>
      <c r="K1211" s="313">
        <v>-236.58834000000002</v>
      </c>
      <c r="L1211" s="314">
        <v>-281.58365000000003</v>
      </c>
    </row>
    <row r="1212" spans="2:12" x14ac:dyDescent="0.2">
      <c r="B1212" s="401"/>
      <c r="C1212" s="398"/>
      <c r="D1212" s="398"/>
      <c r="E1212" s="307">
        <v>1328200420</v>
      </c>
      <c r="F1212" s="308" t="s">
        <v>1041</v>
      </c>
      <c r="G1212" s="310"/>
      <c r="H1212" s="311"/>
      <c r="I1212" s="312">
        <v>-50</v>
      </c>
      <c r="J1212" s="311">
        <v>-67</v>
      </c>
      <c r="K1212" s="313">
        <v>-31.663879999999999</v>
      </c>
      <c r="L1212" s="314">
        <v>-52.296440000000004</v>
      </c>
    </row>
    <row r="1213" spans="2:12" x14ac:dyDescent="0.2">
      <c r="B1213" s="401"/>
      <c r="C1213" s="398"/>
      <c r="D1213" s="398"/>
      <c r="E1213" s="307">
        <v>1328200441</v>
      </c>
      <c r="F1213" s="308" t="s">
        <v>1042</v>
      </c>
      <c r="G1213" s="310"/>
      <c r="H1213" s="311"/>
      <c r="I1213" s="312">
        <v>0</v>
      </c>
      <c r="J1213" s="311">
        <v>0</v>
      </c>
      <c r="K1213" s="313">
        <v>-1.99</v>
      </c>
      <c r="L1213" s="314">
        <v>-6.915</v>
      </c>
    </row>
    <row r="1214" spans="2:12" x14ac:dyDescent="0.2">
      <c r="B1214" s="401"/>
      <c r="C1214" s="398"/>
      <c r="D1214" s="398"/>
      <c r="E1214" s="307">
        <v>1328200640</v>
      </c>
      <c r="F1214" s="308" t="s">
        <v>1043</v>
      </c>
      <c r="G1214" s="310"/>
      <c r="H1214" s="311"/>
      <c r="I1214" s="312">
        <v>-60</v>
      </c>
      <c r="J1214" s="311">
        <v>-39</v>
      </c>
      <c r="K1214" s="313">
        <v>-61.693460000000002</v>
      </c>
      <c r="L1214" s="314">
        <v>-88.67864999999999</v>
      </c>
    </row>
    <row r="1215" spans="2:12" x14ac:dyDescent="0.2">
      <c r="B1215" s="401"/>
      <c r="C1215" s="398"/>
      <c r="D1215" s="398"/>
      <c r="E1215" s="307">
        <v>1328200920</v>
      </c>
      <c r="F1215" s="308" t="s">
        <v>1044</v>
      </c>
      <c r="G1215" s="310"/>
      <c r="H1215" s="311"/>
      <c r="I1215" s="312">
        <v>-450</v>
      </c>
      <c r="J1215" s="311">
        <v>-450</v>
      </c>
      <c r="K1215" s="313">
        <v>-409.69900000000001</v>
      </c>
      <c r="L1215" s="314">
        <v>-409.69900000000001</v>
      </c>
    </row>
    <row r="1216" spans="2:12" x14ac:dyDescent="0.2">
      <c r="B1216" s="401"/>
      <c r="C1216" s="398"/>
      <c r="D1216" s="398"/>
      <c r="E1216" s="307">
        <v>1328300920</v>
      </c>
      <c r="F1216" s="308" t="s">
        <v>1045</v>
      </c>
      <c r="G1216" s="310"/>
      <c r="H1216" s="311">
        <v>-200</v>
      </c>
      <c r="I1216" s="312">
        <v>-200</v>
      </c>
      <c r="J1216" s="311">
        <v>-300</v>
      </c>
      <c r="K1216" s="313">
        <v>-271.28608000000003</v>
      </c>
      <c r="L1216" s="314">
        <v>-322.846</v>
      </c>
    </row>
    <row r="1217" spans="2:12" x14ac:dyDescent="0.2">
      <c r="B1217" s="401"/>
      <c r="C1217" s="398"/>
      <c r="D1217" s="398"/>
      <c r="E1217" s="307">
        <v>1328500410</v>
      </c>
      <c r="F1217" s="308" t="s">
        <v>1046</v>
      </c>
      <c r="G1217" s="310"/>
      <c r="H1217" s="311">
        <v>-90</v>
      </c>
      <c r="I1217" s="312">
        <v>-40</v>
      </c>
      <c r="J1217" s="311"/>
      <c r="K1217" s="313"/>
      <c r="L1217" s="314">
        <v>0</v>
      </c>
    </row>
    <row r="1218" spans="2:12" x14ac:dyDescent="0.2">
      <c r="B1218" s="401"/>
      <c r="C1218" s="398"/>
      <c r="D1218" s="399"/>
      <c r="E1218" s="309">
        <v>1344400410</v>
      </c>
      <c r="F1218" s="308" t="s">
        <v>1029</v>
      </c>
      <c r="G1218" s="310"/>
      <c r="H1218" s="311"/>
      <c r="I1218" s="312"/>
      <c r="J1218" s="311"/>
      <c r="K1218" s="313"/>
      <c r="L1218" s="314">
        <v>0</v>
      </c>
    </row>
    <row r="1219" spans="2:12" x14ac:dyDescent="0.2">
      <c r="B1219" s="401"/>
      <c r="C1219" s="399"/>
      <c r="D1219" s="358" t="s">
        <v>1031</v>
      </c>
      <c r="E1219" s="315"/>
      <c r="F1219" s="315"/>
      <c r="G1219" s="317"/>
      <c r="H1219" s="318">
        <v>-290</v>
      </c>
      <c r="I1219" s="319">
        <v>-1329</v>
      </c>
      <c r="J1219" s="318">
        <v>-1256</v>
      </c>
      <c r="K1219" s="320">
        <v>-1195.8657600000001</v>
      </c>
      <c r="L1219" s="321">
        <v>-1374.9762699999999</v>
      </c>
    </row>
    <row r="1220" spans="2:12" x14ac:dyDescent="0.2">
      <c r="B1220" s="401"/>
      <c r="C1220" s="375" t="s">
        <v>22</v>
      </c>
      <c r="D1220" s="359"/>
      <c r="E1220" s="329"/>
      <c r="F1220" s="328"/>
      <c r="G1220" s="330"/>
      <c r="H1220" s="331">
        <v>-290</v>
      </c>
      <c r="I1220" s="332">
        <v>-2649</v>
      </c>
      <c r="J1220" s="331">
        <v>-2232</v>
      </c>
      <c r="K1220" s="333">
        <v>-2290.8176199999998</v>
      </c>
      <c r="L1220" s="334">
        <v>-2857.4887600000002</v>
      </c>
    </row>
    <row r="1221" spans="2:12" x14ac:dyDescent="0.2">
      <c r="B1221" s="401"/>
      <c r="C1221" s="397" t="s">
        <v>23</v>
      </c>
      <c r="D1221" s="397" t="s">
        <v>188</v>
      </c>
      <c r="E1221" s="322">
        <v>1824003110</v>
      </c>
      <c r="F1221" s="308" t="s">
        <v>273</v>
      </c>
      <c r="G1221" s="310">
        <v>3.2</v>
      </c>
      <c r="H1221" s="311"/>
      <c r="I1221" s="312">
        <v>500</v>
      </c>
      <c r="J1221" s="311">
        <v>462</v>
      </c>
      <c r="K1221" s="313">
        <v>333.17381</v>
      </c>
      <c r="L1221" s="314">
        <v>439.02463</v>
      </c>
    </row>
    <row r="1222" spans="2:12" x14ac:dyDescent="0.2">
      <c r="B1222" s="401"/>
      <c r="C1222" s="398"/>
      <c r="D1222" s="398"/>
      <c r="E1222" s="307">
        <v>1824003115</v>
      </c>
      <c r="F1222" s="308" t="s">
        <v>274</v>
      </c>
      <c r="G1222" s="310"/>
      <c r="H1222" s="311"/>
      <c r="I1222" s="312">
        <v>80</v>
      </c>
      <c r="J1222" s="311">
        <v>80</v>
      </c>
      <c r="K1222" s="313">
        <v>82.945999999999998</v>
      </c>
      <c r="L1222" s="314">
        <v>80.766999999999996</v>
      </c>
    </row>
    <row r="1223" spans="2:12" x14ac:dyDescent="0.2">
      <c r="B1223" s="401"/>
      <c r="C1223" s="398"/>
      <c r="D1223" s="398"/>
      <c r="E1223" s="307">
        <v>1824003130</v>
      </c>
      <c r="F1223" s="308" t="s">
        <v>269</v>
      </c>
      <c r="G1223" s="310"/>
      <c r="H1223" s="311"/>
      <c r="I1223" s="312">
        <v>45</v>
      </c>
      <c r="J1223" s="311">
        <v>36</v>
      </c>
      <c r="K1223" s="313">
        <v>48.811129999999999</v>
      </c>
      <c r="L1223" s="314">
        <v>57.771560000000001</v>
      </c>
    </row>
    <row r="1224" spans="2:12" x14ac:dyDescent="0.2">
      <c r="B1224" s="401"/>
      <c r="C1224" s="398"/>
      <c r="D1224" s="398"/>
      <c r="E1224" s="307">
        <v>1824003140</v>
      </c>
      <c r="F1224" s="308" t="s">
        <v>270</v>
      </c>
      <c r="G1224" s="310"/>
      <c r="H1224" s="311"/>
      <c r="I1224" s="312">
        <v>40</v>
      </c>
      <c r="J1224" s="311">
        <v>65</v>
      </c>
      <c r="K1224" s="313">
        <v>33.648769999999999</v>
      </c>
      <c r="L1224" s="314">
        <v>35.279809999999998</v>
      </c>
    </row>
    <row r="1225" spans="2:12" x14ac:dyDescent="0.2">
      <c r="B1225" s="401"/>
      <c r="C1225" s="398"/>
      <c r="D1225" s="398"/>
      <c r="E1225" s="307">
        <v>1824003210</v>
      </c>
      <c r="F1225" s="308" t="s">
        <v>309</v>
      </c>
      <c r="G1225" s="310">
        <v>1.3</v>
      </c>
      <c r="H1225" s="311"/>
      <c r="I1225" s="312">
        <v>170</v>
      </c>
      <c r="J1225" s="311">
        <v>165</v>
      </c>
      <c r="K1225" s="313">
        <v>130.36711</v>
      </c>
      <c r="L1225" s="314">
        <v>169.44914</v>
      </c>
    </row>
    <row r="1226" spans="2:12" x14ac:dyDescent="0.2">
      <c r="B1226" s="401"/>
      <c r="C1226" s="398"/>
      <c r="D1226" s="398"/>
      <c r="E1226" s="307">
        <v>1824003430</v>
      </c>
      <c r="F1226" s="308" t="s">
        <v>981</v>
      </c>
      <c r="G1226" s="310"/>
      <c r="H1226" s="311"/>
      <c r="I1226" s="312">
        <v>36</v>
      </c>
      <c r="J1226" s="311">
        <v>27</v>
      </c>
      <c r="K1226" s="313">
        <v>27.335560000000001</v>
      </c>
      <c r="L1226" s="314">
        <v>29.350519999999999</v>
      </c>
    </row>
    <row r="1227" spans="2:12" x14ac:dyDescent="0.2">
      <c r="B1227" s="401"/>
      <c r="C1227" s="398"/>
      <c r="D1227" s="398"/>
      <c r="E1227" s="307">
        <v>1824003492</v>
      </c>
      <c r="F1227" s="308" t="s">
        <v>413</v>
      </c>
      <c r="G1227" s="310"/>
      <c r="H1227" s="311"/>
      <c r="I1227" s="312">
        <v>50</v>
      </c>
      <c r="J1227" s="311">
        <v>50</v>
      </c>
      <c r="K1227" s="313">
        <v>50.866</v>
      </c>
      <c r="L1227" s="314">
        <v>48.076999999999998</v>
      </c>
    </row>
    <row r="1228" spans="2:12" x14ac:dyDescent="0.2">
      <c r="B1228" s="401"/>
      <c r="C1228" s="398"/>
      <c r="D1228" s="398"/>
      <c r="E1228" s="307">
        <v>1824003550</v>
      </c>
      <c r="F1228" s="308" t="s">
        <v>982</v>
      </c>
      <c r="G1228" s="310"/>
      <c r="H1228" s="311"/>
      <c r="I1228" s="312">
        <v>0</v>
      </c>
      <c r="J1228" s="311">
        <v>32</v>
      </c>
      <c r="K1228" s="313">
        <v>31.359380000000002</v>
      </c>
      <c r="L1228" s="314">
        <v>33.613379999999999</v>
      </c>
    </row>
    <row r="1229" spans="2:12" x14ac:dyDescent="0.2">
      <c r="B1229" s="401"/>
      <c r="C1229" s="398"/>
      <c r="D1229" s="398"/>
      <c r="E1229" s="307">
        <v>1824003750</v>
      </c>
      <c r="F1229" s="308" t="s">
        <v>983</v>
      </c>
      <c r="G1229" s="310"/>
      <c r="H1229" s="311"/>
      <c r="I1229" s="312">
        <v>300</v>
      </c>
      <c r="J1229" s="311">
        <v>271</v>
      </c>
      <c r="K1229" s="313">
        <v>336.11923000000002</v>
      </c>
      <c r="L1229" s="314">
        <v>419.22821999999996</v>
      </c>
    </row>
    <row r="1230" spans="2:12" x14ac:dyDescent="0.2">
      <c r="B1230" s="401"/>
      <c r="C1230" s="398"/>
      <c r="D1230" s="398"/>
      <c r="E1230" s="307">
        <v>1824003751</v>
      </c>
      <c r="F1230" s="308" t="s">
        <v>984</v>
      </c>
      <c r="G1230" s="310"/>
      <c r="H1230" s="311"/>
      <c r="I1230" s="312">
        <v>30</v>
      </c>
      <c r="J1230" s="311">
        <v>36</v>
      </c>
      <c r="K1230" s="313">
        <v>11.876000000000001</v>
      </c>
      <c r="L1230" s="314">
        <v>38.991999999999997</v>
      </c>
    </row>
    <row r="1231" spans="2:12" x14ac:dyDescent="0.2">
      <c r="B1231" s="401"/>
      <c r="C1231" s="398"/>
      <c r="D1231" s="398"/>
      <c r="E1231" s="307">
        <v>1824003780</v>
      </c>
      <c r="F1231" s="308" t="s">
        <v>441</v>
      </c>
      <c r="G1231" s="310"/>
      <c r="H1231" s="311"/>
      <c r="I1231" s="312">
        <v>30</v>
      </c>
      <c r="J1231" s="311">
        <v>86</v>
      </c>
      <c r="K1231" s="313">
        <v>87.108419999999995</v>
      </c>
      <c r="L1231" s="314">
        <v>84.403170000000003</v>
      </c>
    </row>
    <row r="1232" spans="2:12" x14ac:dyDescent="0.2">
      <c r="B1232" s="401"/>
      <c r="C1232" s="398"/>
      <c r="D1232" s="398"/>
      <c r="E1232" s="307">
        <v>1824003798</v>
      </c>
      <c r="F1232" s="308" t="s">
        <v>771</v>
      </c>
      <c r="G1232" s="310"/>
      <c r="H1232" s="311"/>
      <c r="I1232" s="312">
        <v>55</v>
      </c>
      <c r="J1232" s="311">
        <v>55</v>
      </c>
      <c r="K1232" s="313">
        <v>57.006999999999998</v>
      </c>
      <c r="L1232" s="314">
        <v>56.308</v>
      </c>
    </row>
    <row r="1233" spans="2:12" x14ac:dyDescent="0.2">
      <c r="B1233" s="401"/>
      <c r="C1233" s="398"/>
      <c r="D1233" s="398"/>
      <c r="E1233" s="307">
        <v>1824004210</v>
      </c>
      <c r="F1233" s="308" t="s">
        <v>985</v>
      </c>
      <c r="G1233" s="310">
        <v>0.4</v>
      </c>
      <c r="H1233" s="311"/>
      <c r="I1233" s="312">
        <v>70</v>
      </c>
      <c r="J1233" s="311">
        <v>46</v>
      </c>
      <c r="K1233" s="313">
        <v>77.121739999999988</v>
      </c>
      <c r="L1233" s="314">
        <v>73.825450000000004</v>
      </c>
    </row>
    <row r="1234" spans="2:12" x14ac:dyDescent="0.2">
      <c r="B1234" s="401"/>
      <c r="C1234" s="398"/>
      <c r="D1234" s="398"/>
      <c r="E1234" s="307">
        <v>1824004780</v>
      </c>
      <c r="F1234" s="308" t="s">
        <v>986</v>
      </c>
      <c r="G1234" s="310"/>
      <c r="H1234" s="311"/>
      <c r="I1234" s="312">
        <v>20</v>
      </c>
      <c r="J1234" s="311">
        <v>40</v>
      </c>
      <c r="K1234" s="313">
        <v>27.795719999999999</v>
      </c>
      <c r="L1234" s="314">
        <v>35.350079999999998</v>
      </c>
    </row>
    <row r="1235" spans="2:12" x14ac:dyDescent="0.2">
      <c r="B1235" s="401"/>
      <c r="C1235" s="398"/>
      <c r="D1235" s="398"/>
      <c r="E1235" s="307">
        <v>1824004930</v>
      </c>
      <c r="F1235" s="308" t="s">
        <v>384</v>
      </c>
      <c r="G1235" s="310"/>
      <c r="H1235" s="311"/>
      <c r="I1235" s="312">
        <v>0</v>
      </c>
      <c r="J1235" s="311">
        <v>0</v>
      </c>
      <c r="K1235" s="313">
        <v>0.51700000000000002</v>
      </c>
      <c r="L1235" s="314">
        <v>4.9997499999999997</v>
      </c>
    </row>
    <row r="1236" spans="2:12" x14ac:dyDescent="0.2">
      <c r="B1236" s="401"/>
      <c r="C1236" s="398"/>
      <c r="D1236" s="398"/>
      <c r="E1236" s="307">
        <v>1824005110</v>
      </c>
      <c r="F1236" s="308" t="s">
        <v>987</v>
      </c>
      <c r="G1236" s="310">
        <v>3.6</v>
      </c>
      <c r="H1236" s="311"/>
      <c r="I1236" s="312">
        <v>550</v>
      </c>
      <c r="J1236" s="311">
        <v>609</v>
      </c>
      <c r="K1236" s="313">
        <v>513.60461999999995</v>
      </c>
      <c r="L1236" s="314">
        <v>618.04551000000004</v>
      </c>
    </row>
    <row r="1237" spans="2:12" x14ac:dyDescent="0.2">
      <c r="B1237" s="401"/>
      <c r="C1237" s="398"/>
      <c r="D1237" s="398"/>
      <c r="E1237" s="307">
        <v>1824005130</v>
      </c>
      <c r="F1237" s="308" t="s">
        <v>269</v>
      </c>
      <c r="G1237" s="310"/>
      <c r="H1237" s="311"/>
      <c r="I1237" s="312">
        <v>35</v>
      </c>
      <c r="J1237" s="311">
        <v>23</v>
      </c>
      <c r="K1237" s="313">
        <v>36.303690000000003</v>
      </c>
      <c r="L1237" s="314">
        <v>33.82002</v>
      </c>
    </row>
    <row r="1238" spans="2:12" x14ac:dyDescent="0.2">
      <c r="B1238" s="401"/>
      <c r="C1238" s="398"/>
      <c r="D1238" s="398"/>
      <c r="E1238" s="307">
        <v>1824005210</v>
      </c>
      <c r="F1238" s="308" t="s">
        <v>988</v>
      </c>
      <c r="G1238" s="310">
        <v>1</v>
      </c>
      <c r="H1238" s="311"/>
      <c r="I1238" s="312">
        <v>80</v>
      </c>
      <c r="J1238" s="311">
        <v>56</v>
      </c>
      <c r="K1238" s="313">
        <v>131.60352</v>
      </c>
      <c r="L1238" s="314">
        <v>130.49238</v>
      </c>
    </row>
    <row r="1239" spans="2:12" x14ac:dyDescent="0.2">
      <c r="B1239" s="401"/>
      <c r="C1239" s="398"/>
      <c r="D1239" s="398"/>
      <c r="E1239" s="307">
        <v>1824005430</v>
      </c>
      <c r="F1239" s="308" t="s">
        <v>145</v>
      </c>
      <c r="G1239" s="310"/>
      <c r="H1239" s="311"/>
      <c r="I1239" s="312">
        <v>34</v>
      </c>
      <c r="J1239" s="311">
        <v>34</v>
      </c>
      <c r="K1239" s="313">
        <v>28.860569999999999</v>
      </c>
      <c r="L1239" s="314">
        <v>35.58222</v>
      </c>
    </row>
    <row r="1240" spans="2:12" x14ac:dyDescent="0.2">
      <c r="B1240" s="401"/>
      <c r="C1240" s="398"/>
      <c r="D1240" s="398"/>
      <c r="E1240" s="307">
        <v>1824005492</v>
      </c>
      <c r="F1240" s="308" t="s">
        <v>318</v>
      </c>
      <c r="G1240" s="310"/>
      <c r="H1240" s="311"/>
      <c r="I1240" s="312">
        <v>50</v>
      </c>
      <c r="J1240" s="311">
        <v>2</v>
      </c>
      <c r="K1240" s="313">
        <v>2.0350000000000001</v>
      </c>
      <c r="L1240" s="314">
        <v>1.923</v>
      </c>
    </row>
    <row r="1241" spans="2:12" x14ac:dyDescent="0.2">
      <c r="B1241" s="401"/>
      <c r="C1241" s="398"/>
      <c r="D1241" s="398"/>
      <c r="E1241" s="307">
        <v>1824005550</v>
      </c>
      <c r="F1241" s="308" t="s">
        <v>415</v>
      </c>
      <c r="G1241" s="310"/>
      <c r="H1241" s="311"/>
      <c r="I1241" s="312">
        <v>0</v>
      </c>
      <c r="J1241" s="311">
        <v>14</v>
      </c>
      <c r="K1241" s="313">
        <v>12.741</v>
      </c>
      <c r="L1241" s="314">
        <v>14.994999999999999</v>
      </c>
    </row>
    <row r="1242" spans="2:12" x14ac:dyDescent="0.2">
      <c r="B1242" s="401"/>
      <c r="C1242" s="398"/>
      <c r="D1242" s="398"/>
      <c r="E1242" s="307">
        <v>1824005750</v>
      </c>
      <c r="F1242" s="308" t="s">
        <v>989</v>
      </c>
      <c r="G1242" s="310"/>
      <c r="H1242" s="311"/>
      <c r="I1242" s="312">
        <v>150</v>
      </c>
      <c r="J1242" s="311">
        <v>150</v>
      </c>
      <c r="K1242" s="313">
        <v>221.95693</v>
      </c>
      <c r="L1242" s="314">
        <v>275.80263000000002</v>
      </c>
    </row>
    <row r="1243" spans="2:12" x14ac:dyDescent="0.2">
      <c r="B1243" s="401"/>
      <c r="C1243" s="398"/>
      <c r="D1243" s="398"/>
      <c r="E1243" s="307">
        <v>1824005751</v>
      </c>
      <c r="F1243" s="308" t="s">
        <v>285</v>
      </c>
      <c r="G1243" s="310"/>
      <c r="H1243" s="311"/>
      <c r="I1243" s="312">
        <v>50</v>
      </c>
      <c r="J1243" s="311">
        <v>60</v>
      </c>
      <c r="K1243" s="313">
        <v>26.085000000000001</v>
      </c>
      <c r="L1243" s="314">
        <v>0</v>
      </c>
    </row>
    <row r="1244" spans="2:12" x14ac:dyDescent="0.2">
      <c r="B1244" s="401"/>
      <c r="C1244" s="398"/>
      <c r="D1244" s="398"/>
      <c r="E1244" s="307">
        <v>1824005780</v>
      </c>
      <c r="F1244" s="308" t="s">
        <v>990</v>
      </c>
      <c r="G1244" s="310"/>
      <c r="H1244" s="311"/>
      <c r="I1244" s="312">
        <v>40</v>
      </c>
      <c r="J1244" s="311">
        <v>37</v>
      </c>
      <c r="K1244" s="313">
        <v>35.873889999999996</v>
      </c>
      <c r="L1244" s="314">
        <v>52.215730000000001</v>
      </c>
    </row>
    <row r="1245" spans="2:12" x14ac:dyDescent="0.2">
      <c r="B1245" s="401"/>
      <c r="C1245" s="398"/>
      <c r="D1245" s="398"/>
      <c r="E1245" s="307">
        <v>1824006110</v>
      </c>
      <c r="F1245" s="308" t="s">
        <v>991</v>
      </c>
      <c r="G1245" s="310">
        <v>1</v>
      </c>
      <c r="H1245" s="311"/>
      <c r="I1245" s="312">
        <v>180</v>
      </c>
      <c r="J1245" s="311">
        <v>177</v>
      </c>
      <c r="K1245" s="313">
        <v>27.208680000000001</v>
      </c>
      <c r="L1245" s="314">
        <v>117.03557000000001</v>
      </c>
    </row>
    <row r="1246" spans="2:12" x14ac:dyDescent="0.2">
      <c r="B1246" s="401"/>
      <c r="C1246" s="398"/>
      <c r="D1246" s="398"/>
      <c r="E1246" s="307">
        <v>1824006931</v>
      </c>
      <c r="F1246" s="308" t="s">
        <v>238</v>
      </c>
      <c r="G1246" s="310"/>
      <c r="H1246" s="311"/>
      <c r="I1246" s="312">
        <v>0</v>
      </c>
      <c r="J1246" s="311">
        <v>0</v>
      </c>
      <c r="K1246" s="313">
        <v>0</v>
      </c>
      <c r="L1246" s="314">
        <v>4.9450000000000003</v>
      </c>
    </row>
    <row r="1247" spans="2:12" x14ac:dyDescent="0.2">
      <c r="B1247" s="401"/>
      <c r="C1247" s="398"/>
      <c r="D1247" s="399"/>
      <c r="E1247" s="309">
        <v>1824008780</v>
      </c>
      <c r="F1247" s="308" t="s">
        <v>992</v>
      </c>
      <c r="G1247" s="310"/>
      <c r="H1247" s="311"/>
      <c r="I1247" s="312">
        <v>70</v>
      </c>
      <c r="J1247" s="311"/>
      <c r="K1247" s="313"/>
      <c r="L1247" s="314">
        <v>0</v>
      </c>
    </row>
    <row r="1248" spans="2:12" x14ac:dyDescent="0.2">
      <c r="B1248" s="401"/>
      <c r="C1248" s="398"/>
      <c r="D1248" s="358" t="s">
        <v>993</v>
      </c>
      <c r="E1248" s="316"/>
      <c r="F1248" s="315"/>
      <c r="G1248" s="317">
        <v>10.5</v>
      </c>
      <c r="H1248" s="318"/>
      <c r="I1248" s="319">
        <v>2665</v>
      </c>
      <c r="J1248" s="318">
        <v>2613</v>
      </c>
      <c r="K1248" s="320">
        <v>2372.3257699999999</v>
      </c>
      <c r="L1248" s="321">
        <v>2891.2967699999999</v>
      </c>
    </row>
    <row r="1249" spans="2:12" x14ac:dyDescent="0.2">
      <c r="B1249" s="401"/>
      <c r="C1249" s="398"/>
      <c r="D1249" s="397" t="s">
        <v>189</v>
      </c>
      <c r="E1249" s="322">
        <v>1752000784</v>
      </c>
      <c r="F1249" s="308" t="s">
        <v>1431</v>
      </c>
      <c r="G1249" s="310"/>
      <c r="H1249" s="311"/>
      <c r="I1249" s="312">
        <v>105</v>
      </c>
      <c r="J1249" s="311">
        <v>105</v>
      </c>
      <c r="K1249" s="313">
        <v>2.2549999999999999</v>
      </c>
      <c r="L1249" s="314">
        <v>0</v>
      </c>
    </row>
    <row r="1250" spans="2:12" x14ac:dyDescent="0.2">
      <c r="B1250" s="401"/>
      <c r="C1250" s="398"/>
      <c r="D1250" s="398"/>
      <c r="E1250" s="307">
        <v>1753000820</v>
      </c>
      <c r="F1250" s="308" t="s">
        <v>994</v>
      </c>
      <c r="G1250" s="310"/>
      <c r="H1250" s="311"/>
      <c r="I1250" s="312">
        <v>0</v>
      </c>
      <c r="J1250" s="311">
        <v>0</v>
      </c>
      <c r="K1250" s="313">
        <v>9.3789999999999996</v>
      </c>
      <c r="L1250" s="314">
        <v>11.942</v>
      </c>
    </row>
    <row r="1251" spans="2:12" x14ac:dyDescent="0.2">
      <c r="B1251" s="401"/>
      <c r="C1251" s="398"/>
      <c r="D1251" s="398"/>
      <c r="E1251" s="307">
        <v>1828100110</v>
      </c>
      <c r="F1251" s="308" t="s">
        <v>273</v>
      </c>
      <c r="G1251" s="310">
        <v>9.85</v>
      </c>
      <c r="H1251" s="311"/>
      <c r="I1251" s="312">
        <v>2800</v>
      </c>
      <c r="J1251" s="311">
        <v>1803</v>
      </c>
      <c r="K1251" s="313">
        <v>1705.85448</v>
      </c>
      <c r="L1251" s="314">
        <v>1605.59583</v>
      </c>
    </row>
    <row r="1252" spans="2:12" x14ac:dyDescent="0.2">
      <c r="B1252" s="401"/>
      <c r="C1252" s="398"/>
      <c r="D1252" s="398"/>
      <c r="E1252" s="307">
        <v>1828100130</v>
      </c>
      <c r="F1252" s="308" t="s">
        <v>269</v>
      </c>
      <c r="G1252" s="310"/>
      <c r="H1252" s="311"/>
      <c r="I1252" s="312">
        <v>155</v>
      </c>
      <c r="J1252" s="311">
        <v>89</v>
      </c>
      <c r="K1252" s="313">
        <v>170.69427999999999</v>
      </c>
      <c r="L1252" s="314">
        <v>189.48432</v>
      </c>
    </row>
    <row r="1253" spans="2:12" x14ac:dyDescent="0.2">
      <c r="B1253" s="401"/>
      <c r="C1253" s="398"/>
      <c r="D1253" s="398"/>
      <c r="E1253" s="307">
        <v>1828100140</v>
      </c>
      <c r="F1253" s="308" t="s">
        <v>270</v>
      </c>
      <c r="G1253" s="310"/>
      <c r="H1253" s="311"/>
      <c r="I1253" s="312">
        <v>160</v>
      </c>
      <c r="J1253" s="311">
        <v>120</v>
      </c>
      <c r="K1253" s="313">
        <v>126.28979000000001</v>
      </c>
      <c r="L1253" s="314">
        <v>125.37222</v>
      </c>
    </row>
    <row r="1254" spans="2:12" x14ac:dyDescent="0.2">
      <c r="B1254" s="401"/>
      <c r="C1254" s="398"/>
      <c r="D1254" s="398"/>
      <c r="E1254" s="307">
        <v>1828100492</v>
      </c>
      <c r="F1254" s="308" t="s">
        <v>995</v>
      </c>
      <c r="G1254" s="310"/>
      <c r="H1254" s="311"/>
      <c r="I1254" s="312">
        <v>70</v>
      </c>
      <c r="J1254" s="311">
        <v>70</v>
      </c>
      <c r="K1254" s="313">
        <v>71.213999999999999</v>
      </c>
      <c r="L1254" s="314">
        <v>67.308000000000007</v>
      </c>
    </row>
    <row r="1255" spans="2:12" x14ac:dyDescent="0.2">
      <c r="B1255" s="401"/>
      <c r="C1255" s="398"/>
      <c r="D1255" s="398"/>
      <c r="E1255" s="307">
        <v>1828100511</v>
      </c>
      <c r="F1255" s="308" t="s">
        <v>996</v>
      </c>
      <c r="G1255" s="310"/>
      <c r="H1255" s="311"/>
      <c r="I1255" s="312">
        <v>3</v>
      </c>
      <c r="J1255" s="311">
        <v>3</v>
      </c>
      <c r="K1255" s="313">
        <v>2.9359999999999999</v>
      </c>
      <c r="L1255" s="314">
        <v>2.9359999999999999</v>
      </c>
    </row>
    <row r="1256" spans="2:12" x14ac:dyDescent="0.2">
      <c r="B1256" s="401"/>
      <c r="C1256" s="398"/>
      <c r="D1256" s="398"/>
      <c r="E1256" s="307">
        <v>1828100593</v>
      </c>
      <c r="F1256" s="308" t="s">
        <v>418</v>
      </c>
      <c r="G1256" s="310"/>
      <c r="H1256" s="311"/>
      <c r="I1256" s="312">
        <v>100</v>
      </c>
      <c r="J1256" s="311">
        <v>130</v>
      </c>
      <c r="K1256" s="313">
        <v>144.33600000000001</v>
      </c>
      <c r="L1256" s="314">
        <v>145.57599999999999</v>
      </c>
    </row>
    <row r="1257" spans="2:12" x14ac:dyDescent="0.2">
      <c r="B1257" s="401"/>
      <c r="C1257" s="398"/>
      <c r="D1257" s="398"/>
      <c r="E1257" s="307">
        <v>1828100780</v>
      </c>
      <c r="F1257" s="308" t="s">
        <v>997</v>
      </c>
      <c r="G1257" s="310"/>
      <c r="H1257" s="311"/>
      <c r="I1257" s="312">
        <v>10</v>
      </c>
      <c r="J1257" s="311">
        <v>10</v>
      </c>
      <c r="K1257" s="313">
        <v>10.08259</v>
      </c>
      <c r="L1257" s="314">
        <v>9.9385899999999996</v>
      </c>
    </row>
    <row r="1258" spans="2:12" x14ac:dyDescent="0.2">
      <c r="B1258" s="401"/>
      <c r="C1258" s="398"/>
      <c r="D1258" s="398"/>
      <c r="E1258" s="307">
        <v>1828100781</v>
      </c>
      <c r="F1258" s="308" t="s">
        <v>998</v>
      </c>
      <c r="G1258" s="310"/>
      <c r="H1258" s="311"/>
      <c r="I1258" s="312">
        <v>50</v>
      </c>
      <c r="J1258" s="311">
        <v>72</v>
      </c>
      <c r="K1258" s="313">
        <v>28.717510000000001</v>
      </c>
      <c r="L1258" s="314">
        <v>79.909410000000008</v>
      </c>
    </row>
    <row r="1259" spans="2:12" x14ac:dyDescent="0.2">
      <c r="B1259" s="401"/>
      <c r="C1259" s="398"/>
      <c r="D1259" s="398"/>
      <c r="E1259" s="307">
        <v>1828200110</v>
      </c>
      <c r="F1259" s="308" t="s">
        <v>999</v>
      </c>
      <c r="G1259" s="310">
        <v>11.2</v>
      </c>
      <c r="H1259" s="311">
        <v>160</v>
      </c>
      <c r="I1259" s="312">
        <v>1370</v>
      </c>
      <c r="J1259" s="311">
        <v>1663</v>
      </c>
      <c r="K1259" s="313">
        <v>2101.1039499999997</v>
      </c>
      <c r="L1259" s="314">
        <v>2655.47604</v>
      </c>
    </row>
    <row r="1260" spans="2:12" x14ac:dyDescent="0.2">
      <c r="B1260" s="401"/>
      <c r="C1260" s="398"/>
      <c r="D1260" s="398"/>
      <c r="E1260" s="307">
        <v>1828200130</v>
      </c>
      <c r="F1260" s="308" t="s">
        <v>269</v>
      </c>
      <c r="G1260" s="310"/>
      <c r="H1260" s="311"/>
      <c r="I1260" s="312">
        <v>85</v>
      </c>
      <c r="J1260" s="311">
        <v>68</v>
      </c>
      <c r="K1260" s="313">
        <v>70.357299999999995</v>
      </c>
      <c r="L1260" s="314">
        <v>91.743820000000014</v>
      </c>
    </row>
    <row r="1261" spans="2:12" x14ac:dyDescent="0.2">
      <c r="B1261" s="401"/>
      <c r="C1261" s="398"/>
      <c r="D1261" s="398"/>
      <c r="E1261" s="307">
        <v>1828200140</v>
      </c>
      <c r="F1261" s="308" t="s">
        <v>887</v>
      </c>
      <c r="G1261" s="310"/>
      <c r="H1261" s="311"/>
      <c r="I1261" s="312">
        <v>200</v>
      </c>
      <c r="J1261" s="311">
        <v>100</v>
      </c>
      <c r="K1261" s="313">
        <v>114.79104</v>
      </c>
      <c r="L1261" s="314">
        <v>190.44376</v>
      </c>
    </row>
    <row r="1262" spans="2:12" x14ac:dyDescent="0.2">
      <c r="B1262" s="401"/>
      <c r="C1262" s="398"/>
      <c r="D1262" s="398"/>
      <c r="E1262" s="307">
        <v>1828200710</v>
      </c>
      <c r="F1262" s="308" t="s">
        <v>1000</v>
      </c>
      <c r="G1262" s="310"/>
      <c r="H1262" s="311">
        <v>30</v>
      </c>
      <c r="I1262" s="312">
        <v>190</v>
      </c>
      <c r="J1262" s="311">
        <v>74</v>
      </c>
      <c r="K1262" s="313">
        <v>84.782660000000007</v>
      </c>
      <c r="L1262" s="314">
        <v>129.78265999999999</v>
      </c>
    </row>
    <row r="1263" spans="2:12" x14ac:dyDescent="0.2">
      <c r="B1263" s="401"/>
      <c r="C1263" s="398"/>
      <c r="D1263" s="398"/>
      <c r="E1263" s="307">
        <v>1828200711</v>
      </c>
      <c r="F1263" s="308" t="s">
        <v>1001</v>
      </c>
      <c r="G1263" s="310"/>
      <c r="H1263" s="311"/>
      <c r="I1263" s="312">
        <v>75</v>
      </c>
      <c r="J1263" s="311">
        <v>57</v>
      </c>
      <c r="K1263" s="313">
        <v>125</v>
      </c>
      <c r="L1263" s="314">
        <v>75</v>
      </c>
    </row>
    <row r="1264" spans="2:12" x14ac:dyDescent="0.2">
      <c r="B1264" s="401"/>
      <c r="C1264" s="398"/>
      <c r="D1264" s="398"/>
      <c r="E1264" s="307">
        <v>1828200751</v>
      </c>
      <c r="F1264" s="308" t="s">
        <v>1002</v>
      </c>
      <c r="G1264" s="310"/>
      <c r="H1264" s="311"/>
      <c r="I1264" s="312">
        <v>70</v>
      </c>
      <c r="J1264" s="311">
        <v>53</v>
      </c>
      <c r="K1264" s="313">
        <v>81.009899999999988</v>
      </c>
      <c r="L1264" s="314">
        <v>101.80835</v>
      </c>
    </row>
    <row r="1265" spans="2:12" x14ac:dyDescent="0.2">
      <c r="B1265" s="401"/>
      <c r="C1265" s="398"/>
      <c r="D1265" s="398"/>
      <c r="E1265" s="307">
        <v>1828200752</v>
      </c>
      <c r="F1265" s="308" t="s">
        <v>1003</v>
      </c>
      <c r="G1265" s="310"/>
      <c r="H1265" s="311"/>
      <c r="I1265" s="312">
        <v>264</v>
      </c>
      <c r="J1265" s="311">
        <v>218</v>
      </c>
      <c r="K1265" s="313">
        <v>293.72741000000002</v>
      </c>
      <c r="L1265" s="314">
        <v>348.27690999999999</v>
      </c>
    </row>
    <row r="1266" spans="2:12" x14ac:dyDescent="0.2">
      <c r="B1266" s="401"/>
      <c r="C1266" s="398"/>
      <c r="D1266" s="398"/>
      <c r="E1266" s="307">
        <v>1828200780</v>
      </c>
      <c r="F1266" s="308" t="s">
        <v>1004</v>
      </c>
      <c r="G1266" s="310"/>
      <c r="H1266" s="311">
        <v>100</v>
      </c>
      <c r="I1266" s="312">
        <v>70</v>
      </c>
      <c r="J1266" s="311">
        <v>80</v>
      </c>
      <c r="K1266" s="313">
        <v>60.580179999999999</v>
      </c>
      <c r="L1266" s="314">
        <v>96.5197</v>
      </c>
    </row>
    <row r="1267" spans="2:12" x14ac:dyDescent="0.2">
      <c r="B1267" s="401"/>
      <c r="C1267" s="398"/>
      <c r="D1267" s="398"/>
      <c r="E1267" s="307">
        <v>1828300110</v>
      </c>
      <c r="F1267" s="308" t="s">
        <v>1005</v>
      </c>
      <c r="G1267" s="310">
        <v>6.1</v>
      </c>
      <c r="H1267" s="311"/>
      <c r="I1267" s="312">
        <v>755</v>
      </c>
      <c r="J1267" s="311">
        <v>876</v>
      </c>
      <c r="K1267" s="313">
        <v>759.53546000000006</v>
      </c>
      <c r="L1267" s="314">
        <v>744.68894999999998</v>
      </c>
    </row>
    <row r="1268" spans="2:12" x14ac:dyDescent="0.2">
      <c r="B1268" s="401"/>
      <c r="C1268" s="398"/>
      <c r="D1268" s="398"/>
      <c r="E1268" s="307">
        <v>1828300115</v>
      </c>
      <c r="F1268" s="308" t="s">
        <v>274</v>
      </c>
      <c r="G1268" s="310"/>
      <c r="H1268" s="311"/>
      <c r="I1268" s="312">
        <v>120</v>
      </c>
      <c r="J1268" s="311">
        <v>120</v>
      </c>
      <c r="K1268" s="313">
        <v>124.42099999999999</v>
      </c>
      <c r="L1268" s="314">
        <v>121.151</v>
      </c>
    </row>
    <row r="1269" spans="2:12" x14ac:dyDescent="0.2">
      <c r="B1269" s="401"/>
      <c r="C1269" s="398"/>
      <c r="D1269" s="398"/>
      <c r="E1269" s="307">
        <v>1828300130</v>
      </c>
      <c r="F1269" s="308" t="s">
        <v>269</v>
      </c>
      <c r="G1269" s="310"/>
      <c r="H1269" s="311"/>
      <c r="I1269" s="312">
        <v>30</v>
      </c>
      <c r="J1269" s="311">
        <v>21</v>
      </c>
      <c r="K1269" s="313">
        <v>36.468069999999997</v>
      </c>
      <c r="L1269" s="314">
        <v>29.097830000000002</v>
      </c>
    </row>
    <row r="1270" spans="2:12" x14ac:dyDescent="0.2">
      <c r="B1270" s="401"/>
      <c r="C1270" s="398"/>
      <c r="D1270" s="398"/>
      <c r="E1270" s="307">
        <v>1828300210</v>
      </c>
      <c r="F1270" s="308" t="s">
        <v>309</v>
      </c>
      <c r="G1270" s="310">
        <v>10.5</v>
      </c>
      <c r="H1270" s="311">
        <v>360</v>
      </c>
      <c r="I1270" s="312">
        <v>1200</v>
      </c>
      <c r="J1270" s="311">
        <v>1569</v>
      </c>
      <c r="K1270" s="313">
        <v>1583.0516200000002</v>
      </c>
      <c r="L1270" s="314">
        <v>1647.09547</v>
      </c>
    </row>
    <row r="1271" spans="2:12" x14ac:dyDescent="0.2">
      <c r="B1271" s="401"/>
      <c r="C1271" s="398"/>
      <c r="D1271" s="398"/>
      <c r="E1271" s="307">
        <v>1828300430</v>
      </c>
      <c r="F1271" s="308" t="s">
        <v>145</v>
      </c>
      <c r="G1271" s="310"/>
      <c r="H1271" s="311"/>
      <c r="I1271" s="312">
        <v>130</v>
      </c>
      <c r="J1271" s="311">
        <v>130</v>
      </c>
      <c r="K1271" s="313">
        <v>179.36797000000001</v>
      </c>
      <c r="L1271" s="314">
        <v>183.02673999999999</v>
      </c>
    </row>
    <row r="1272" spans="2:12" x14ac:dyDescent="0.2">
      <c r="B1272" s="401"/>
      <c r="C1272" s="398"/>
      <c r="D1272" s="398"/>
      <c r="E1272" s="307">
        <v>1828300431</v>
      </c>
      <c r="F1272" s="308" t="s">
        <v>1006</v>
      </c>
      <c r="G1272" s="310"/>
      <c r="H1272" s="311"/>
      <c r="I1272" s="312">
        <v>15</v>
      </c>
      <c r="J1272" s="311">
        <v>4</v>
      </c>
      <c r="K1272" s="313">
        <v>20.0076</v>
      </c>
      <c r="L1272" s="314">
        <v>16.380200000000002</v>
      </c>
    </row>
    <row r="1273" spans="2:12" x14ac:dyDescent="0.2">
      <c r="B1273" s="401"/>
      <c r="C1273" s="398"/>
      <c r="D1273" s="398"/>
      <c r="E1273" s="307">
        <v>1828300492</v>
      </c>
      <c r="F1273" s="308" t="s">
        <v>318</v>
      </c>
      <c r="G1273" s="310"/>
      <c r="H1273" s="311"/>
      <c r="I1273" s="312">
        <v>40</v>
      </c>
      <c r="J1273" s="311">
        <v>40</v>
      </c>
      <c r="K1273" s="313">
        <v>40.692999999999998</v>
      </c>
      <c r="L1273" s="314">
        <v>38.460999999999999</v>
      </c>
    </row>
    <row r="1274" spans="2:12" x14ac:dyDescent="0.2">
      <c r="B1274" s="401"/>
      <c r="C1274" s="398"/>
      <c r="D1274" s="398"/>
      <c r="E1274" s="307">
        <v>1828300511</v>
      </c>
      <c r="F1274" s="308" t="s">
        <v>1007</v>
      </c>
      <c r="G1274" s="310"/>
      <c r="H1274" s="311"/>
      <c r="I1274" s="312">
        <v>2</v>
      </c>
      <c r="J1274" s="311">
        <v>2</v>
      </c>
      <c r="K1274" s="313">
        <v>0</v>
      </c>
      <c r="L1274" s="314">
        <v>1.95</v>
      </c>
    </row>
    <row r="1275" spans="2:12" x14ac:dyDescent="0.2">
      <c r="B1275" s="401"/>
      <c r="C1275" s="398"/>
      <c r="D1275" s="398"/>
      <c r="E1275" s="307">
        <v>1828300550</v>
      </c>
      <c r="F1275" s="308" t="s">
        <v>544</v>
      </c>
      <c r="G1275" s="310"/>
      <c r="H1275" s="311"/>
      <c r="I1275" s="312">
        <v>0</v>
      </c>
      <c r="J1275" s="311">
        <v>15</v>
      </c>
      <c r="K1275" s="313">
        <v>12.237</v>
      </c>
      <c r="L1275" s="314">
        <v>20.555</v>
      </c>
    </row>
    <row r="1276" spans="2:12" x14ac:dyDescent="0.2">
      <c r="B1276" s="401"/>
      <c r="C1276" s="398"/>
      <c r="D1276" s="398"/>
      <c r="E1276" s="307">
        <v>1828300750</v>
      </c>
      <c r="F1276" s="308" t="s">
        <v>1008</v>
      </c>
      <c r="G1276" s="310"/>
      <c r="H1276" s="311"/>
      <c r="I1276" s="312">
        <v>80</v>
      </c>
      <c r="J1276" s="311">
        <v>84</v>
      </c>
      <c r="K1276" s="313">
        <v>70.716099999999997</v>
      </c>
      <c r="L1276" s="314">
        <v>114.2911</v>
      </c>
    </row>
    <row r="1277" spans="2:12" x14ac:dyDescent="0.2">
      <c r="B1277" s="401"/>
      <c r="C1277" s="398"/>
      <c r="D1277" s="398"/>
      <c r="E1277" s="307">
        <v>1828300751</v>
      </c>
      <c r="F1277" s="308" t="s">
        <v>1009</v>
      </c>
      <c r="G1277" s="310"/>
      <c r="H1277" s="311"/>
      <c r="I1277" s="312">
        <v>20</v>
      </c>
      <c r="J1277" s="311">
        <v>18</v>
      </c>
      <c r="K1277" s="313">
        <v>4.1020000000000003</v>
      </c>
      <c r="L1277" s="314">
        <v>19.9969</v>
      </c>
    </row>
    <row r="1278" spans="2:12" x14ac:dyDescent="0.2">
      <c r="B1278" s="401"/>
      <c r="C1278" s="398"/>
      <c r="D1278" s="398"/>
      <c r="E1278" s="307">
        <v>1828300752</v>
      </c>
      <c r="F1278" s="308" t="s">
        <v>1010</v>
      </c>
      <c r="G1278" s="310"/>
      <c r="H1278" s="311">
        <v>200</v>
      </c>
      <c r="I1278" s="312">
        <v>200</v>
      </c>
      <c r="J1278" s="311">
        <v>300</v>
      </c>
      <c r="K1278" s="313">
        <v>274.35239000000001</v>
      </c>
      <c r="L1278" s="314">
        <v>288.58294000000001</v>
      </c>
    </row>
    <row r="1279" spans="2:12" x14ac:dyDescent="0.2">
      <c r="B1279" s="401"/>
      <c r="C1279" s="398"/>
      <c r="D1279" s="398"/>
      <c r="E1279" s="307">
        <v>1828300753</v>
      </c>
      <c r="F1279" s="308" t="s">
        <v>1011</v>
      </c>
      <c r="G1279" s="310"/>
      <c r="H1279" s="311"/>
      <c r="I1279" s="312">
        <v>40</v>
      </c>
      <c r="J1279" s="311">
        <v>32</v>
      </c>
      <c r="K1279" s="313">
        <v>17.00592</v>
      </c>
      <c r="L1279" s="314">
        <v>31.367919999999998</v>
      </c>
    </row>
    <row r="1280" spans="2:12" x14ac:dyDescent="0.2">
      <c r="B1280" s="401"/>
      <c r="C1280" s="398"/>
      <c r="D1280" s="398"/>
      <c r="E1280" s="307">
        <v>1828300754</v>
      </c>
      <c r="F1280" s="308" t="s">
        <v>1012</v>
      </c>
      <c r="G1280" s="310"/>
      <c r="H1280" s="311"/>
      <c r="I1280" s="312">
        <v>40</v>
      </c>
      <c r="J1280" s="311">
        <v>28</v>
      </c>
      <c r="K1280" s="313">
        <v>22.808720000000001</v>
      </c>
      <c r="L1280" s="314">
        <v>29.231720000000003</v>
      </c>
    </row>
    <row r="1281" spans="2:12" x14ac:dyDescent="0.2">
      <c r="B1281" s="401"/>
      <c r="C1281" s="398"/>
      <c r="D1281" s="398"/>
      <c r="E1281" s="307">
        <v>1828300780</v>
      </c>
      <c r="F1281" s="308" t="s">
        <v>441</v>
      </c>
      <c r="G1281" s="310"/>
      <c r="H1281" s="311"/>
      <c r="I1281" s="312">
        <v>25</v>
      </c>
      <c r="J1281" s="311">
        <v>38</v>
      </c>
      <c r="K1281" s="313">
        <v>27.225290000000001</v>
      </c>
      <c r="L1281" s="314">
        <v>52.773389999999999</v>
      </c>
    </row>
    <row r="1282" spans="2:12" x14ac:dyDescent="0.2">
      <c r="B1282" s="401"/>
      <c r="C1282" s="398"/>
      <c r="D1282" s="398"/>
      <c r="E1282" s="307">
        <v>1828300781</v>
      </c>
      <c r="F1282" s="308" t="s">
        <v>1013</v>
      </c>
      <c r="G1282" s="310"/>
      <c r="H1282" s="311"/>
      <c r="I1282" s="312">
        <v>40</v>
      </c>
      <c r="J1282" s="311">
        <v>50</v>
      </c>
      <c r="K1282" s="313">
        <v>58.107699999999994</v>
      </c>
      <c r="L1282" s="314">
        <v>59.572699999999998</v>
      </c>
    </row>
    <row r="1283" spans="2:12" x14ac:dyDescent="0.2">
      <c r="B1283" s="401"/>
      <c r="C1283" s="398"/>
      <c r="D1283" s="398"/>
      <c r="E1283" s="307">
        <v>1828300782</v>
      </c>
      <c r="F1283" s="308" t="s">
        <v>1014</v>
      </c>
      <c r="G1283" s="310"/>
      <c r="H1283" s="311"/>
      <c r="I1283" s="312">
        <v>25</v>
      </c>
      <c r="J1283" s="311">
        <v>38</v>
      </c>
      <c r="K1283" s="313">
        <v>25.15616</v>
      </c>
      <c r="L1283" s="314">
        <v>41.977620000000002</v>
      </c>
    </row>
    <row r="1284" spans="2:12" x14ac:dyDescent="0.2">
      <c r="B1284" s="401"/>
      <c r="C1284" s="398"/>
      <c r="D1284" s="398"/>
      <c r="E1284" s="307">
        <v>1828300783</v>
      </c>
      <c r="F1284" s="308" t="s">
        <v>1015</v>
      </c>
      <c r="G1284" s="310"/>
      <c r="H1284" s="311"/>
      <c r="I1284" s="312">
        <v>80</v>
      </c>
      <c r="J1284" s="311">
        <v>78</v>
      </c>
      <c r="K1284" s="313">
        <v>111.30141999999999</v>
      </c>
      <c r="L1284" s="314">
        <v>118.17125</v>
      </c>
    </row>
    <row r="1285" spans="2:12" x14ac:dyDescent="0.2">
      <c r="B1285" s="401"/>
      <c r="C1285" s="398"/>
      <c r="D1285" s="398"/>
      <c r="E1285" s="307">
        <v>1828300784</v>
      </c>
      <c r="F1285" s="308" t="s">
        <v>1016</v>
      </c>
      <c r="G1285" s="310"/>
      <c r="H1285" s="311"/>
      <c r="I1285" s="312">
        <v>170</v>
      </c>
      <c r="J1285" s="311">
        <v>221</v>
      </c>
      <c r="K1285" s="313">
        <v>202.18498</v>
      </c>
      <c r="L1285" s="314">
        <v>265</v>
      </c>
    </row>
    <row r="1286" spans="2:12" x14ac:dyDescent="0.2">
      <c r="B1286" s="401"/>
      <c r="C1286" s="398"/>
      <c r="D1286" s="398"/>
      <c r="E1286" s="307">
        <v>1828300785</v>
      </c>
      <c r="F1286" s="308" t="s">
        <v>1017</v>
      </c>
      <c r="G1286" s="310"/>
      <c r="H1286" s="311"/>
      <c r="I1286" s="312">
        <v>30</v>
      </c>
      <c r="J1286" s="311">
        <v>60</v>
      </c>
      <c r="K1286" s="313">
        <v>49.835380000000001</v>
      </c>
      <c r="L1286" s="314">
        <v>69.999380000000002</v>
      </c>
    </row>
    <row r="1287" spans="2:12" x14ac:dyDescent="0.2">
      <c r="B1287" s="401"/>
      <c r="C1287" s="398"/>
      <c r="D1287" s="398"/>
      <c r="E1287" s="307">
        <v>1828300786</v>
      </c>
      <c r="F1287" s="308" t="s">
        <v>1432</v>
      </c>
      <c r="G1287" s="310"/>
      <c r="H1287" s="311"/>
      <c r="I1287" s="312">
        <v>95</v>
      </c>
      <c r="J1287" s="311">
        <v>0</v>
      </c>
      <c r="K1287" s="313">
        <v>0</v>
      </c>
      <c r="L1287" s="314">
        <v>0</v>
      </c>
    </row>
    <row r="1288" spans="2:12" x14ac:dyDescent="0.2">
      <c r="B1288" s="401"/>
      <c r="C1288" s="398"/>
      <c r="D1288" s="398"/>
      <c r="E1288" s="307">
        <v>1828300787</v>
      </c>
      <c r="F1288" s="308" t="s">
        <v>1018</v>
      </c>
      <c r="G1288" s="310"/>
      <c r="H1288" s="311"/>
      <c r="I1288" s="312">
        <v>25</v>
      </c>
      <c r="J1288" s="311">
        <v>27</v>
      </c>
      <c r="K1288" s="313">
        <v>36.245809999999999</v>
      </c>
      <c r="L1288" s="314">
        <v>25.791360000000001</v>
      </c>
    </row>
    <row r="1289" spans="2:12" x14ac:dyDescent="0.2">
      <c r="B1289" s="401"/>
      <c r="C1289" s="398"/>
      <c r="D1289" s="398"/>
      <c r="E1289" s="307">
        <v>1828300798</v>
      </c>
      <c r="F1289" s="308" t="s">
        <v>771</v>
      </c>
      <c r="G1289" s="310"/>
      <c r="H1289" s="311"/>
      <c r="I1289" s="312">
        <v>60</v>
      </c>
      <c r="J1289" s="311">
        <v>50</v>
      </c>
      <c r="K1289" s="313">
        <v>57.838999999999999</v>
      </c>
      <c r="L1289" s="314">
        <v>61.426000000000002</v>
      </c>
    </row>
    <row r="1290" spans="2:12" x14ac:dyDescent="0.2">
      <c r="B1290" s="401"/>
      <c r="C1290" s="398"/>
      <c r="D1290" s="398"/>
      <c r="E1290" s="307">
        <v>1828300930</v>
      </c>
      <c r="F1290" s="308" t="s">
        <v>539</v>
      </c>
      <c r="G1290" s="310"/>
      <c r="H1290" s="311"/>
      <c r="I1290" s="312">
        <v>10</v>
      </c>
      <c r="J1290" s="311">
        <v>0</v>
      </c>
      <c r="K1290" s="313">
        <v>11.21481</v>
      </c>
      <c r="L1290" s="314">
        <v>19.414560000000002</v>
      </c>
    </row>
    <row r="1291" spans="2:12" x14ac:dyDescent="0.2">
      <c r="B1291" s="401"/>
      <c r="C1291" s="398"/>
      <c r="D1291" s="398"/>
      <c r="E1291" s="307">
        <v>1828400110</v>
      </c>
      <c r="F1291" s="308" t="s">
        <v>1019</v>
      </c>
      <c r="G1291" s="310">
        <v>7.75</v>
      </c>
      <c r="H1291" s="311">
        <v>140</v>
      </c>
      <c r="I1291" s="312">
        <v>1300</v>
      </c>
      <c r="J1291" s="311">
        <v>1053</v>
      </c>
      <c r="K1291" s="313">
        <v>620.38075000000003</v>
      </c>
      <c r="L1291" s="314">
        <v>0</v>
      </c>
    </row>
    <row r="1292" spans="2:12" x14ac:dyDescent="0.2">
      <c r="B1292" s="401"/>
      <c r="C1292" s="398"/>
      <c r="D1292" s="398"/>
      <c r="E1292" s="307">
        <v>1828400130</v>
      </c>
      <c r="F1292" s="308" t="s">
        <v>269</v>
      </c>
      <c r="G1292" s="310"/>
      <c r="H1292" s="311"/>
      <c r="I1292" s="312">
        <v>25</v>
      </c>
      <c r="J1292" s="311">
        <v>21</v>
      </c>
      <c r="K1292" s="313">
        <v>6.0545900000000001</v>
      </c>
      <c r="L1292" s="314">
        <v>0</v>
      </c>
    </row>
    <row r="1293" spans="2:12" x14ac:dyDescent="0.2">
      <c r="B1293" s="401"/>
      <c r="C1293" s="398"/>
      <c r="D1293" s="398"/>
      <c r="E1293" s="307">
        <v>1828400140</v>
      </c>
      <c r="F1293" s="308" t="s">
        <v>433</v>
      </c>
      <c r="G1293" s="310"/>
      <c r="H1293" s="311"/>
      <c r="I1293" s="312">
        <v>240</v>
      </c>
      <c r="J1293" s="311">
        <v>210</v>
      </c>
      <c r="K1293" s="313">
        <v>89.140179999999987</v>
      </c>
      <c r="L1293" s="314">
        <v>0</v>
      </c>
    </row>
    <row r="1294" spans="2:12" x14ac:dyDescent="0.2">
      <c r="B1294" s="401"/>
      <c r="C1294" s="398"/>
      <c r="D1294" s="398"/>
      <c r="E1294" s="307">
        <v>1828500110</v>
      </c>
      <c r="F1294" s="308" t="s">
        <v>1020</v>
      </c>
      <c r="G1294" s="310">
        <v>3.4</v>
      </c>
      <c r="H1294" s="311"/>
      <c r="I1294" s="312">
        <v>340</v>
      </c>
      <c r="J1294" s="311"/>
      <c r="K1294" s="313"/>
      <c r="L1294" s="314">
        <v>0</v>
      </c>
    </row>
    <row r="1295" spans="2:12" x14ac:dyDescent="0.2">
      <c r="B1295" s="401"/>
      <c r="C1295" s="398"/>
      <c r="D1295" s="398"/>
      <c r="E1295" s="307">
        <v>1828500130</v>
      </c>
      <c r="F1295" s="308" t="s">
        <v>269</v>
      </c>
      <c r="G1295" s="310"/>
      <c r="H1295" s="311"/>
      <c r="I1295" s="312">
        <v>40</v>
      </c>
      <c r="J1295" s="311"/>
      <c r="K1295" s="313"/>
      <c r="L1295" s="314">
        <v>0</v>
      </c>
    </row>
    <row r="1296" spans="2:12" x14ac:dyDescent="0.2">
      <c r="B1296" s="401"/>
      <c r="C1296" s="398"/>
      <c r="D1296" s="398"/>
      <c r="E1296" s="307">
        <v>1828500140</v>
      </c>
      <c r="F1296" s="308" t="s">
        <v>433</v>
      </c>
      <c r="G1296" s="310"/>
      <c r="H1296" s="311"/>
      <c r="I1296" s="312">
        <v>50</v>
      </c>
      <c r="J1296" s="311"/>
      <c r="K1296" s="313"/>
      <c r="L1296" s="314">
        <v>0</v>
      </c>
    </row>
    <row r="1297" spans="2:12" x14ac:dyDescent="0.2">
      <c r="B1297" s="401"/>
      <c r="C1297" s="398"/>
      <c r="D1297" s="398"/>
      <c r="E1297" s="307">
        <v>1828500780</v>
      </c>
      <c r="F1297" s="308" t="s">
        <v>1021</v>
      </c>
      <c r="G1297" s="310"/>
      <c r="H1297" s="311">
        <v>156</v>
      </c>
      <c r="I1297" s="312">
        <v>95</v>
      </c>
      <c r="J1297" s="311"/>
      <c r="K1297" s="313"/>
      <c r="L1297" s="314">
        <v>0</v>
      </c>
    </row>
    <row r="1298" spans="2:12" x14ac:dyDescent="0.2">
      <c r="B1298" s="401"/>
      <c r="C1298" s="398"/>
      <c r="D1298" s="398"/>
      <c r="E1298" s="307">
        <v>1828900781</v>
      </c>
      <c r="F1298" s="308" t="s">
        <v>1022</v>
      </c>
      <c r="G1298" s="310"/>
      <c r="H1298" s="311"/>
      <c r="I1298" s="312">
        <v>0</v>
      </c>
      <c r="J1298" s="311">
        <v>90</v>
      </c>
      <c r="K1298" s="313">
        <v>113.60899999999999</v>
      </c>
      <c r="L1298" s="314">
        <v>124.685</v>
      </c>
    </row>
    <row r="1299" spans="2:12" x14ac:dyDescent="0.2">
      <c r="B1299" s="401"/>
      <c r="C1299" s="398"/>
      <c r="D1299" s="398"/>
      <c r="E1299" s="307">
        <v>1828900782</v>
      </c>
      <c r="F1299" s="308" t="s">
        <v>1023</v>
      </c>
      <c r="G1299" s="310"/>
      <c r="H1299" s="311"/>
      <c r="I1299" s="312">
        <v>0</v>
      </c>
      <c r="J1299" s="311">
        <v>44</v>
      </c>
      <c r="K1299" s="313">
        <v>47.597029999999997</v>
      </c>
      <c r="L1299" s="314">
        <v>74.927399999999992</v>
      </c>
    </row>
    <row r="1300" spans="2:12" x14ac:dyDescent="0.2">
      <c r="B1300" s="401"/>
      <c r="C1300" s="398"/>
      <c r="D1300" s="398"/>
      <c r="E1300" s="307">
        <v>1828900783</v>
      </c>
      <c r="F1300" s="308" t="s">
        <v>1024</v>
      </c>
      <c r="G1300" s="310"/>
      <c r="H1300" s="311"/>
      <c r="I1300" s="312">
        <v>0</v>
      </c>
      <c r="J1300" s="311">
        <v>113</v>
      </c>
      <c r="K1300" s="313">
        <v>129.16963000000001</v>
      </c>
      <c r="L1300" s="314">
        <v>150.56181000000001</v>
      </c>
    </row>
    <row r="1301" spans="2:12" x14ac:dyDescent="0.2">
      <c r="B1301" s="401"/>
      <c r="C1301" s="398"/>
      <c r="D1301" s="398"/>
      <c r="E1301" s="307">
        <v>1828900784</v>
      </c>
      <c r="F1301" s="308" t="s">
        <v>1025</v>
      </c>
      <c r="G1301" s="310"/>
      <c r="H1301" s="311"/>
      <c r="I1301" s="312">
        <v>0</v>
      </c>
      <c r="J1301" s="311">
        <v>203</v>
      </c>
      <c r="K1301" s="313">
        <v>118.9225</v>
      </c>
      <c r="L1301" s="314">
        <v>249.95117999999999</v>
      </c>
    </row>
    <row r="1302" spans="2:12" x14ac:dyDescent="0.2">
      <c r="B1302" s="401"/>
      <c r="C1302" s="398"/>
      <c r="D1302" s="398"/>
      <c r="E1302" s="307">
        <v>1828900785</v>
      </c>
      <c r="F1302" s="308" t="s">
        <v>1026</v>
      </c>
      <c r="G1302" s="310"/>
      <c r="H1302" s="311"/>
      <c r="I1302" s="312">
        <v>100</v>
      </c>
      <c r="J1302" s="311">
        <v>120</v>
      </c>
      <c r="K1302" s="313">
        <v>139.69992999999999</v>
      </c>
      <c r="L1302" s="314">
        <v>148.19239999999999</v>
      </c>
    </row>
    <row r="1303" spans="2:12" x14ac:dyDescent="0.2">
      <c r="B1303" s="401"/>
      <c r="C1303" s="398"/>
      <c r="D1303" s="398"/>
      <c r="E1303" s="307">
        <v>1828900786</v>
      </c>
      <c r="F1303" s="308" t="s">
        <v>1027</v>
      </c>
      <c r="G1303" s="310"/>
      <c r="H1303" s="311"/>
      <c r="I1303" s="312">
        <v>45</v>
      </c>
      <c r="J1303" s="311">
        <v>43</v>
      </c>
      <c r="K1303" s="313">
        <v>33.798160000000003</v>
      </c>
      <c r="L1303" s="314">
        <v>54.956960000000002</v>
      </c>
    </row>
    <row r="1304" spans="2:12" x14ac:dyDescent="0.2">
      <c r="B1304" s="401"/>
      <c r="C1304" s="398"/>
      <c r="D1304" s="398"/>
      <c r="E1304" s="307">
        <v>1828900787</v>
      </c>
      <c r="F1304" s="308" t="s">
        <v>1028</v>
      </c>
      <c r="G1304" s="310"/>
      <c r="H1304" s="311">
        <v>50</v>
      </c>
      <c r="I1304" s="312">
        <v>0</v>
      </c>
      <c r="J1304" s="311">
        <v>50</v>
      </c>
      <c r="K1304" s="313">
        <v>10</v>
      </c>
      <c r="L1304" s="314">
        <v>10</v>
      </c>
    </row>
    <row r="1305" spans="2:12" x14ac:dyDescent="0.2">
      <c r="B1305" s="401"/>
      <c r="C1305" s="398"/>
      <c r="D1305" s="398"/>
      <c r="E1305" s="307">
        <v>1844420750</v>
      </c>
      <c r="F1305" s="308" t="s">
        <v>1029</v>
      </c>
      <c r="G1305" s="310"/>
      <c r="H1305" s="311"/>
      <c r="I1305" s="312">
        <v>130</v>
      </c>
      <c r="J1305" s="311"/>
      <c r="K1305" s="313">
        <v>0</v>
      </c>
      <c r="L1305" s="314">
        <v>0</v>
      </c>
    </row>
    <row r="1306" spans="2:12" x14ac:dyDescent="0.2">
      <c r="B1306" s="401"/>
      <c r="C1306" s="398"/>
      <c r="D1306" s="398"/>
      <c r="E1306" s="307">
        <v>1869001110</v>
      </c>
      <c r="F1306" s="308" t="s">
        <v>1030</v>
      </c>
      <c r="G1306" s="310">
        <v>1.8</v>
      </c>
      <c r="H1306" s="311"/>
      <c r="I1306" s="312">
        <v>250</v>
      </c>
      <c r="J1306" s="311">
        <v>236</v>
      </c>
      <c r="K1306" s="313">
        <v>117.01423</v>
      </c>
      <c r="L1306" s="314">
        <v>177.80593999999999</v>
      </c>
    </row>
    <row r="1307" spans="2:12" x14ac:dyDescent="0.2">
      <c r="B1307" s="401"/>
      <c r="C1307" s="398"/>
      <c r="D1307" s="398"/>
      <c r="E1307" s="307">
        <v>1869001130</v>
      </c>
      <c r="F1307" s="308" t="s">
        <v>269</v>
      </c>
      <c r="G1307" s="310"/>
      <c r="H1307" s="311"/>
      <c r="I1307" s="312">
        <v>0</v>
      </c>
      <c r="J1307" s="311">
        <v>0</v>
      </c>
      <c r="K1307" s="313">
        <v>10.55829</v>
      </c>
      <c r="L1307" s="314">
        <v>15.677959999999999</v>
      </c>
    </row>
    <row r="1308" spans="2:12" x14ac:dyDescent="0.2">
      <c r="B1308" s="401"/>
      <c r="C1308" s="398"/>
      <c r="D1308" s="398"/>
      <c r="E1308" s="307">
        <v>1869001140</v>
      </c>
      <c r="F1308" s="308" t="s">
        <v>270</v>
      </c>
      <c r="G1308" s="310"/>
      <c r="H1308" s="311"/>
      <c r="I1308" s="312">
        <v>25</v>
      </c>
      <c r="J1308" s="311">
        <v>25</v>
      </c>
      <c r="K1308" s="313">
        <v>3.4577900000000001</v>
      </c>
      <c r="L1308" s="314">
        <v>13.829270000000001</v>
      </c>
    </row>
    <row r="1309" spans="2:12" x14ac:dyDescent="0.2">
      <c r="B1309" s="401"/>
      <c r="C1309" s="398"/>
      <c r="D1309" s="398"/>
      <c r="E1309" s="307">
        <v>1869001210</v>
      </c>
      <c r="F1309" s="308" t="s">
        <v>309</v>
      </c>
      <c r="G1309" s="310">
        <v>1</v>
      </c>
      <c r="H1309" s="311"/>
      <c r="I1309" s="312">
        <v>125</v>
      </c>
      <c r="J1309" s="311">
        <v>99</v>
      </c>
      <c r="K1309" s="313">
        <v>121.21344999999999</v>
      </c>
      <c r="L1309" s="314">
        <v>100.56555999999999</v>
      </c>
    </row>
    <row r="1310" spans="2:12" x14ac:dyDescent="0.2">
      <c r="B1310" s="401"/>
      <c r="C1310" s="398"/>
      <c r="D1310" s="399"/>
      <c r="E1310" s="309">
        <v>1828900820</v>
      </c>
      <c r="F1310" s="308" t="s">
        <v>1644</v>
      </c>
      <c r="G1310" s="310"/>
      <c r="H1310" s="311"/>
      <c r="I1310" s="312">
        <v>540</v>
      </c>
      <c r="J1310" s="311"/>
      <c r="K1310" s="313"/>
      <c r="L1310" s="314"/>
    </row>
    <row r="1311" spans="2:12" x14ac:dyDescent="0.2">
      <c r="B1311" s="401"/>
      <c r="C1311" s="399"/>
      <c r="D1311" s="358" t="s">
        <v>1031</v>
      </c>
      <c r="E1311" s="315"/>
      <c r="F1311" s="315"/>
      <c r="G1311" s="317">
        <v>51.599999999999994</v>
      </c>
      <c r="H1311" s="318">
        <v>1196</v>
      </c>
      <c r="I1311" s="319">
        <v>12314</v>
      </c>
      <c r="J1311" s="318">
        <v>10823</v>
      </c>
      <c r="K1311" s="320">
        <v>10487.604020000008</v>
      </c>
      <c r="L1311" s="321">
        <v>11048.270119999996</v>
      </c>
    </row>
    <row r="1312" spans="2:12" ht="15" thickBot="1" x14ac:dyDescent="0.25">
      <c r="B1312" s="402"/>
      <c r="C1312" s="375" t="s">
        <v>28</v>
      </c>
      <c r="D1312" s="360"/>
      <c r="E1312" s="329"/>
      <c r="F1312" s="329"/>
      <c r="G1312" s="336">
        <v>62.099999999999994</v>
      </c>
      <c r="H1312" s="337">
        <v>1196</v>
      </c>
      <c r="I1312" s="338">
        <v>14979</v>
      </c>
      <c r="J1312" s="337">
        <v>13436</v>
      </c>
      <c r="K1312" s="339">
        <v>12859.929790000007</v>
      </c>
      <c r="L1312" s="340">
        <v>13939.566889999998</v>
      </c>
    </row>
    <row r="1313" spans="2:12" ht="15" thickBot="1" x14ac:dyDescent="0.25">
      <c r="B1313" s="370" t="s">
        <v>190</v>
      </c>
      <c r="C1313" s="377"/>
      <c r="D1313" s="363"/>
      <c r="E1313" s="349"/>
      <c r="F1313" s="349"/>
      <c r="G1313" s="342">
        <v>62.099999999999994</v>
      </c>
      <c r="H1313" s="343">
        <v>906</v>
      </c>
      <c r="I1313" s="344">
        <v>12330</v>
      </c>
      <c r="J1313" s="343">
        <v>11204</v>
      </c>
      <c r="K1313" s="345">
        <v>10569.112170000006</v>
      </c>
      <c r="L1313" s="346">
        <v>11082.078129999994</v>
      </c>
    </row>
    <row r="1314" spans="2:12" ht="28.5" customHeight="1" x14ac:dyDescent="0.2">
      <c r="B1314" s="400" t="s">
        <v>112</v>
      </c>
      <c r="C1314" s="403" t="s">
        <v>7</v>
      </c>
      <c r="D1314" s="403" t="s">
        <v>112</v>
      </c>
      <c r="E1314" s="307">
        <v>1329300423</v>
      </c>
      <c r="F1314" s="308" t="s">
        <v>1050</v>
      </c>
      <c r="G1314" s="310"/>
      <c r="H1314" s="311"/>
      <c r="I1314" s="312">
        <v>0</v>
      </c>
      <c r="J1314" s="311">
        <v>0</v>
      </c>
      <c r="K1314" s="313">
        <v>-3.85</v>
      </c>
      <c r="L1314" s="314">
        <v>-2.2000000000000002</v>
      </c>
    </row>
    <row r="1315" spans="2:12" x14ac:dyDescent="0.2">
      <c r="B1315" s="401"/>
      <c r="C1315" s="398"/>
      <c r="D1315" s="398"/>
      <c r="E1315" s="307">
        <v>1329500420</v>
      </c>
      <c r="F1315" s="308" t="s">
        <v>1050</v>
      </c>
      <c r="G1315" s="310"/>
      <c r="H1315" s="311"/>
      <c r="I1315" s="312">
        <v>-15</v>
      </c>
      <c r="J1315" s="311">
        <v>-15</v>
      </c>
      <c r="K1315" s="313">
        <v>0.14000000000000001</v>
      </c>
      <c r="L1315" s="314">
        <v>-7.36</v>
      </c>
    </row>
    <row r="1316" spans="2:12" x14ac:dyDescent="0.2">
      <c r="B1316" s="401"/>
      <c r="C1316" s="398"/>
      <c r="D1316" s="399"/>
      <c r="E1316" s="309">
        <v>1329500940</v>
      </c>
      <c r="F1316" s="308" t="s">
        <v>1051</v>
      </c>
      <c r="G1316" s="310"/>
      <c r="H1316" s="311"/>
      <c r="I1316" s="312">
        <v>-195</v>
      </c>
      <c r="J1316" s="311">
        <v>-195</v>
      </c>
      <c r="K1316" s="313">
        <v>-181.75900000000001</v>
      </c>
      <c r="L1316" s="314">
        <v>-196.726</v>
      </c>
    </row>
    <row r="1317" spans="2:12" ht="28.5" x14ac:dyDescent="0.2">
      <c r="B1317" s="401"/>
      <c r="C1317" s="399"/>
      <c r="D1317" s="358" t="s">
        <v>191</v>
      </c>
      <c r="E1317" s="315"/>
      <c r="F1317" s="315"/>
      <c r="G1317" s="317"/>
      <c r="H1317" s="318"/>
      <c r="I1317" s="319">
        <v>-210</v>
      </c>
      <c r="J1317" s="318">
        <v>-210</v>
      </c>
      <c r="K1317" s="320">
        <v>-185.46900000000002</v>
      </c>
      <c r="L1317" s="321">
        <v>-206.286</v>
      </c>
    </row>
    <row r="1318" spans="2:12" x14ac:dyDescent="0.2">
      <c r="B1318" s="401"/>
      <c r="C1318" s="375" t="s">
        <v>22</v>
      </c>
      <c r="D1318" s="359"/>
      <c r="E1318" s="329"/>
      <c r="F1318" s="328"/>
      <c r="G1318" s="330"/>
      <c r="H1318" s="331"/>
      <c r="I1318" s="332">
        <v>-210</v>
      </c>
      <c r="J1318" s="331">
        <v>-210</v>
      </c>
      <c r="K1318" s="333">
        <v>-185.46900000000002</v>
      </c>
      <c r="L1318" s="334">
        <v>-206.286</v>
      </c>
    </row>
    <row r="1319" spans="2:12" x14ac:dyDescent="0.2">
      <c r="B1319" s="401"/>
      <c r="C1319" s="397" t="s">
        <v>23</v>
      </c>
      <c r="D1319" s="397" t="s">
        <v>112</v>
      </c>
      <c r="E1319" s="322">
        <v>1829500110</v>
      </c>
      <c r="F1319" s="308" t="s">
        <v>1047</v>
      </c>
      <c r="G1319" s="310">
        <v>2</v>
      </c>
      <c r="H1319" s="311"/>
      <c r="I1319" s="312">
        <v>420</v>
      </c>
      <c r="J1319" s="311">
        <v>413</v>
      </c>
      <c r="K1319" s="313">
        <v>352.46800000000002</v>
      </c>
      <c r="L1319" s="314">
        <v>284.26546000000002</v>
      </c>
    </row>
    <row r="1320" spans="2:12" x14ac:dyDescent="0.2">
      <c r="B1320" s="401"/>
      <c r="C1320" s="398"/>
      <c r="D1320" s="398"/>
      <c r="E1320" s="307">
        <v>1829500140</v>
      </c>
      <c r="F1320" s="308" t="s">
        <v>1047</v>
      </c>
      <c r="G1320" s="310"/>
      <c r="H1320" s="311"/>
      <c r="I1320" s="312">
        <v>35</v>
      </c>
      <c r="J1320" s="311">
        <v>35</v>
      </c>
      <c r="K1320" s="313">
        <v>31.508800000000001</v>
      </c>
      <c r="L1320" s="314">
        <v>32.502420000000001</v>
      </c>
    </row>
    <row r="1321" spans="2:12" x14ac:dyDescent="0.2">
      <c r="B1321" s="401"/>
      <c r="C1321" s="398"/>
      <c r="D1321" s="398"/>
      <c r="E1321" s="307">
        <v>1829500780</v>
      </c>
      <c r="F1321" s="308" t="s">
        <v>1048</v>
      </c>
      <c r="G1321" s="310"/>
      <c r="H1321" s="311"/>
      <c r="I1321" s="312">
        <v>245</v>
      </c>
      <c r="J1321" s="311">
        <v>245</v>
      </c>
      <c r="K1321" s="313">
        <v>320.71057000000002</v>
      </c>
      <c r="L1321" s="314">
        <v>200.0967</v>
      </c>
    </row>
    <row r="1322" spans="2:12" x14ac:dyDescent="0.2">
      <c r="B1322" s="401"/>
      <c r="C1322" s="398"/>
      <c r="D1322" s="399"/>
      <c r="E1322" s="309">
        <v>1829500781</v>
      </c>
      <c r="F1322" s="308" t="s">
        <v>1049</v>
      </c>
      <c r="G1322" s="310"/>
      <c r="H1322" s="311"/>
      <c r="I1322" s="312">
        <v>104</v>
      </c>
      <c r="J1322" s="311">
        <v>104</v>
      </c>
      <c r="K1322" s="313">
        <v>133.30643000000001</v>
      </c>
      <c r="L1322" s="314">
        <v>143.36326</v>
      </c>
    </row>
    <row r="1323" spans="2:12" ht="28.5" x14ac:dyDescent="0.2">
      <c r="B1323" s="401"/>
      <c r="C1323" s="399"/>
      <c r="D1323" s="358" t="s">
        <v>191</v>
      </c>
      <c r="E1323" s="315"/>
      <c r="F1323" s="315"/>
      <c r="G1323" s="317">
        <v>2</v>
      </c>
      <c r="H1323" s="318"/>
      <c r="I1323" s="319">
        <v>804</v>
      </c>
      <c r="J1323" s="318">
        <v>797</v>
      </c>
      <c r="K1323" s="320">
        <v>837.99380000000008</v>
      </c>
      <c r="L1323" s="321">
        <v>660.2278399999999</v>
      </c>
    </row>
    <row r="1324" spans="2:12" ht="15" thickBot="1" x14ac:dyDescent="0.25">
      <c r="B1324" s="402"/>
      <c r="C1324" s="375" t="s">
        <v>28</v>
      </c>
      <c r="D1324" s="360"/>
      <c r="E1324" s="329"/>
      <c r="F1324" s="329"/>
      <c r="G1324" s="336">
        <v>2</v>
      </c>
      <c r="H1324" s="337"/>
      <c r="I1324" s="338">
        <v>804</v>
      </c>
      <c r="J1324" s="337">
        <v>797</v>
      </c>
      <c r="K1324" s="339">
        <v>837.99380000000008</v>
      </c>
      <c r="L1324" s="340">
        <v>660.2278399999999</v>
      </c>
    </row>
    <row r="1325" spans="2:12" ht="15" thickBot="1" x14ac:dyDescent="0.25">
      <c r="B1325" s="369" t="s">
        <v>191</v>
      </c>
      <c r="C1325" s="376"/>
      <c r="D1325" s="361"/>
      <c r="E1325" s="341"/>
      <c r="F1325" s="341"/>
      <c r="G1325" s="342">
        <v>2</v>
      </c>
      <c r="H1325" s="343"/>
      <c r="I1325" s="344">
        <v>594</v>
      </c>
      <c r="J1325" s="343">
        <v>587</v>
      </c>
      <c r="K1325" s="345">
        <v>652.52480000000003</v>
      </c>
      <c r="L1325" s="346">
        <v>453.94183999999996</v>
      </c>
    </row>
    <row r="1326" spans="2:12" x14ac:dyDescent="0.2">
      <c r="B1326" s="400" t="s">
        <v>113</v>
      </c>
      <c r="C1326" s="403" t="s">
        <v>7</v>
      </c>
      <c r="D1326" s="357" t="s">
        <v>113</v>
      </c>
      <c r="E1326" s="309">
        <v>1252100410</v>
      </c>
      <c r="F1326" s="308" t="s">
        <v>1053</v>
      </c>
      <c r="G1326" s="310"/>
      <c r="H1326" s="311"/>
      <c r="I1326" s="312">
        <v>-50</v>
      </c>
      <c r="J1326" s="311">
        <v>-50</v>
      </c>
      <c r="K1326" s="313">
        <v>-31.3947</v>
      </c>
      <c r="L1326" s="314">
        <v>-42.749199999999995</v>
      </c>
    </row>
    <row r="1327" spans="2:12" x14ac:dyDescent="0.2">
      <c r="B1327" s="401"/>
      <c r="C1327" s="399"/>
      <c r="D1327" s="358" t="s">
        <v>192</v>
      </c>
      <c r="E1327" s="315"/>
      <c r="F1327" s="315"/>
      <c r="G1327" s="317"/>
      <c r="H1327" s="318"/>
      <c r="I1327" s="319">
        <v>-50</v>
      </c>
      <c r="J1327" s="318">
        <v>-50</v>
      </c>
      <c r="K1327" s="320">
        <v>-31.3947</v>
      </c>
      <c r="L1327" s="321">
        <v>-42.749199999999995</v>
      </c>
    </row>
    <row r="1328" spans="2:12" x14ac:dyDescent="0.2">
      <c r="B1328" s="401"/>
      <c r="C1328" s="375" t="s">
        <v>22</v>
      </c>
      <c r="D1328" s="359"/>
      <c r="E1328" s="329"/>
      <c r="F1328" s="328"/>
      <c r="G1328" s="330"/>
      <c r="H1328" s="331"/>
      <c r="I1328" s="332">
        <v>-50</v>
      </c>
      <c r="J1328" s="331">
        <v>-50</v>
      </c>
      <c r="K1328" s="333">
        <v>-31.3947</v>
      </c>
      <c r="L1328" s="334">
        <v>-42.749199999999995</v>
      </c>
    </row>
    <row r="1329" spans="2:12" x14ac:dyDescent="0.2">
      <c r="B1329" s="401"/>
      <c r="C1329" s="397" t="s">
        <v>23</v>
      </c>
      <c r="D1329" s="397" t="s">
        <v>113</v>
      </c>
      <c r="E1329" s="322">
        <v>1752100110</v>
      </c>
      <c r="F1329" s="308" t="s">
        <v>1052</v>
      </c>
      <c r="G1329" s="310">
        <v>2.65</v>
      </c>
      <c r="H1329" s="311"/>
      <c r="I1329" s="312">
        <v>450</v>
      </c>
      <c r="J1329" s="311">
        <v>374</v>
      </c>
      <c r="K1329" s="313">
        <v>361.35153000000003</v>
      </c>
      <c r="L1329" s="314">
        <v>317.23818999999997</v>
      </c>
    </row>
    <row r="1330" spans="2:12" x14ac:dyDescent="0.2">
      <c r="B1330" s="401"/>
      <c r="C1330" s="398"/>
      <c r="D1330" s="398"/>
      <c r="E1330" s="307">
        <v>1752100130</v>
      </c>
      <c r="F1330" s="308" t="s">
        <v>269</v>
      </c>
      <c r="G1330" s="310"/>
      <c r="H1330" s="311"/>
      <c r="I1330" s="312">
        <v>45</v>
      </c>
      <c r="J1330" s="311">
        <v>34</v>
      </c>
      <c r="K1330" s="313">
        <v>59.260370000000009</v>
      </c>
      <c r="L1330" s="314">
        <v>64.092480000000009</v>
      </c>
    </row>
    <row r="1331" spans="2:12" x14ac:dyDescent="0.2">
      <c r="B1331" s="401"/>
      <c r="C1331" s="398"/>
      <c r="D1331" s="398"/>
      <c r="E1331" s="307">
        <v>1752100140</v>
      </c>
      <c r="F1331" s="308" t="s">
        <v>433</v>
      </c>
      <c r="G1331" s="310"/>
      <c r="H1331" s="311"/>
      <c r="I1331" s="312">
        <v>50</v>
      </c>
      <c r="J1331" s="311">
        <v>50</v>
      </c>
      <c r="K1331" s="313">
        <v>42.644069999999999</v>
      </c>
      <c r="L1331" s="314">
        <v>40.038760000000003</v>
      </c>
    </row>
    <row r="1332" spans="2:12" x14ac:dyDescent="0.2">
      <c r="B1332" s="401"/>
      <c r="C1332" s="398"/>
      <c r="D1332" s="398"/>
      <c r="E1332" s="307">
        <v>1752100210</v>
      </c>
      <c r="F1332" s="308" t="s">
        <v>309</v>
      </c>
      <c r="G1332" s="310"/>
      <c r="H1332" s="311"/>
      <c r="I1332" s="312">
        <v>0</v>
      </c>
      <c r="J1332" s="311">
        <v>0</v>
      </c>
      <c r="K1332" s="313">
        <v>0.82578999999999991</v>
      </c>
      <c r="L1332" s="314">
        <v>1.0697699999999999</v>
      </c>
    </row>
    <row r="1333" spans="2:12" x14ac:dyDescent="0.2">
      <c r="B1333" s="401"/>
      <c r="C1333" s="398"/>
      <c r="D1333" s="398"/>
      <c r="E1333" s="307">
        <v>1752100782</v>
      </c>
      <c r="F1333" s="308" t="s">
        <v>1053</v>
      </c>
      <c r="G1333" s="310"/>
      <c r="H1333" s="311"/>
      <c r="I1333" s="312">
        <v>180</v>
      </c>
      <c r="J1333" s="311">
        <v>180</v>
      </c>
      <c r="K1333" s="313">
        <v>176.28789999999998</v>
      </c>
      <c r="L1333" s="314">
        <v>198.18203</v>
      </c>
    </row>
    <row r="1334" spans="2:12" x14ac:dyDescent="0.2">
      <c r="B1334" s="401"/>
      <c r="C1334" s="398"/>
      <c r="D1334" s="399"/>
      <c r="E1334" s="309">
        <v>1813400750</v>
      </c>
      <c r="F1334" s="308" t="s">
        <v>1054</v>
      </c>
      <c r="G1334" s="310"/>
      <c r="H1334" s="311"/>
      <c r="I1334" s="312">
        <v>120</v>
      </c>
      <c r="J1334" s="311">
        <v>117</v>
      </c>
      <c r="K1334" s="313">
        <v>114.68389999999999</v>
      </c>
      <c r="L1334" s="314">
        <v>134.68564999999998</v>
      </c>
    </row>
    <row r="1335" spans="2:12" x14ac:dyDescent="0.2">
      <c r="B1335" s="401"/>
      <c r="C1335" s="399"/>
      <c r="D1335" s="358" t="s">
        <v>192</v>
      </c>
      <c r="E1335" s="315"/>
      <c r="F1335" s="315"/>
      <c r="G1335" s="317">
        <v>2.65</v>
      </c>
      <c r="H1335" s="318"/>
      <c r="I1335" s="319">
        <v>845</v>
      </c>
      <c r="J1335" s="318">
        <v>755</v>
      </c>
      <c r="K1335" s="320">
        <v>755.05356000000006</v>
      </c>
      <c r="L1335" s="321">
        <v>755.30687999999998</v>
      </c>
    </row>
    <row r="1336" spans="2:12" ht="15" thickBot="1" x14ac:dyDescent="0.25">
      <c r="B1336" s="402"/>
      <c r="C1336" s="375" t="s">
        <v>28</v>
      </c>
      <c r="D1336" s="360"/>
      <c r="E1336" s="329"/>
      <c r="F1336" s="329"/>
      <c r="G1336" s="336">
        <v>2.65</v>
      </c>
      <c r="H1336" s="337"/>
      <c r="I1336" s="338">
        <v>845</v>
      </c>
      <c r="J1336" s="337">
        <v>755</v>
      </c>
      <c r="K1336" s="339">
        <v>755.05356000000006</v>
      </c>
      <c r="L1336" s="340">
        <v>755.30687999999998</v>
      </c>
    </row>
    <row r="1337" spans="2:12" ht="15" thickBot="1" x14ac:dyDescent="0.25">
      <c r="B1337" s="369" t="s">
        <v>192</v>
      </c>
      <c r="C1337" s="376"/>
      <c r="D1337" s="361"/>
      <c r="E1337" s="341"/>
      <c r="F1337" s="341"/>
      <c r="G1337" s="342">
        <v>2.65</v>
      </c>
      <c r="H1337" s="343"/>
      <c r="I1337" s="344">
        <v>795</v>
      </c>
      <c r="J1337" s="343">
        <v>705</v>
      </c>
      <c r="K1337" s="345">
        <v>723.65886</v>
      </c>
      <c r="L1337" s="346">
        <v>712.55768</v>
      </c>
    </row>
    <row r="1338" spans="2:12" x14ac:dyDescent="0.2">
      <c r="B1338" s="400" t="s">
        <v>114</v>
      </c>
      <c r="C1338" s="403" t="s">
        <v>7</v>
      </c>
      <c r="D1338" s="403" t="s">
        <v>114</v>
      </c>
      <c r="E1338" s="307">
        <v>1213300610</v>
      </c>
      <c r="F1338" s="308" t="s">
        <v>1060</v>
      </c>
      <c r="G1338" s="310"/>
      <c r="H1338" s="311"/>
      <c r="I1338" s="312">
        <v>-14</v>
      </c>
      <c r="J1338" s="311">
        <v>-14</v>
      </c>
      <c r="K1338" s="313">
        <v>-23.4285</v>
      </c>
      <c r="L1338" s="314">
        <v>-38.275500000000001</v>
      </c>
    </row>
    <row r="1339" spans="2:12" x14ac:dyDescent="0.2">
      <c r="B1339" s="401"/>
      <c r="C1339" s="398"/>
      <c r="D1339" s="398"/>
      <c r="E1339" s="307">
        <v>1213300640</v>
      </c>
      <c r="F1339" s="308" t="s">
        <v>1061</v>
      </c>
      <c r="G1339" s="310"/>
      <c r="H1339" s="311"/>
      <c r="I1339" s="312">
        <v>-10</v>
      </c>
      <c r="J1339" s="311">
        <v>-10</v>
      </c>
      <c r="K1339" s="313">
        <v>-11.99</v>
      </c>
      <c r="L1339" s="314">
        <v>-19.748000000000001</v>
      </c>
    </row>
    <row r="1340" spans="2:12" x14ac:dyDescent="0.2">
      <c r="B1340" s="401"/>
      <c r="C1340" s="398"/>
      <c r="D1340" s="399"/>
      <c r="E1340" s="309">
        <v>1213300641</v>
      </c>
      <c r="F1340" s="308" t="s">
        <v>1057</v>
      </c>
      <c r="G1340" s="310"/>
      <c r="H1340" s="311"/>
      <c r="I1340" s="312">
        <v>-35</v>
      </c>
      <c r="J1340" s="311">
        <v>-55</v>
      </c>
      <c r="K1340" s="313">
        <v>-33.617530000000002</v>
      </c>
      <c r="L1340" s="314">
        <v>-35.912500000000001</v>
      </c>
    </row>
    <row r="1341" spans="2:12" x14ac:dyDescent="0.2">
      <c r="B1341" s="401"/>
      <c r="C1341" s="399"/>
      <c r="D1341" s="358" t="s">
        <v>193</v>
      </c>
      <c r="E1341" s="315"/>
      <c r="F1341" s="315"/>
      <c r="G1341" s="317"/>
      <c r="H1341" s="318"/>
      <c r="I1341" s="319">
        <v>-59</v>
      </c>
      <c r="J1341" s="318">
        <v>-79</v>
      </c>
      <c r="K1341" s="320">
        <v>-69.036030000000011</v>
      </c>
      <c r="L1341" s="321">
        <v>-93.936000000000007</v>
      </c>
    </row>
    <row r="1342" spans="2:12" x14ac:dyDescent="0.2">
      <c r="B1342" s="401"/>
      <c r="C1342" s="375" t="s">
        <v>22</v>
      </c>
      <c r="D1342" s="359"/>
      <c r="E1342" s="329"/>
      <c r="F1342" s="328"/>
      <c r="G1342" s="330"/>
      <c r="H1342" s="331"/>
      <c r="I1342" s="332">
        <v>-59</v>
      </c>
      <c r="J1342" s="331">
        <v>-79</v>
      </c>
      <c r="K1342" s="333">
        <v>-69.036030000000011</v>
      </c>
      <c r="L1342" s="334">
        <v>-93.936000000000007</v>
      </c>
    </row>
    <row r="1343" spans="2:12" x14ac:dyDescent="0.2">
      <c r="B1343" s="401"/>
      <c r="C1343" s="397" t="s">
        <v>23</v>
      </c>
      <c r="D1343" s="397" t="s">
        <v>114</v>
      </c>
      <c r="E1343" s="322">
        <v>1711000111</v>
      </c>
      <c r="F1343" s="308" t="s">
        <v>1055</v>
      </c>
      <c r="G1343" s="310">
        <v>9.35</v>
      </c>
      <c r="H1343" s="311"/>
      <c r="I1343" s="312">
        <v>1550</v>
      </c>
      <c r="J1343" s="311">
        <v>1439</v>
      </c>
      <c r="K1343" s="313">
        <v>935.07429000000002</v>
      </c>
      <c r="L1343" s="314">
        <v>808.12432999999999</v>
      </c>
    </row>
    <row r="1344" spans="2:12" x14ac:dyDescent="0.2">
      <c r="B1344" s="401"/>
      <c r="C1344" s="398"/>
      <c r="D1344" s="398"/>
      <c r="E1344" s="307">
        <v>1711000131</v>
      </c>
      <c r="F1344" s="308" t="s">
        <v>269</v>
      </c>
      <c r="G1344" s="310"/>
      <c r="H1344" s="311"/>
      <c r="I1344" s="312">
        <v>110</v>
      </c>
      <c r="J1344" s="311">
        <v>119</v>
      </c>
      <c r="K1344" s="313">
        <v>60.27149</v>
      </c>
      <c r="L1344" s="314">
        <v>96.274090000000001</v>
      </c>
    </row>
    <row r="1345" spans="2:12" x14ac:dyDescent="0.2">
      <c r="B1345" s="401"/>
      <c r="C1345" s="398"/>
      <c r="D1345" s="398"/>
      <c r="E1345" s="307">
        <v>1711000141</v>
      </c>
      <c r="F1345" s="308" t="s">
        <v>433</v>
      </c>
      <c r="G1345" s="310"/>
      <c r="H1345" s="311"/>
      <c r="I1345" s="312">
        <v>80</v>
      </c>
      <c r="J1345" s="311">
        <v>80</v>
      </c>
      <c r="K1345" s="313">
        <v>34.636859999999999</v>
      </c>
      <c r="L1345" s="314">
        <v>45.457730000000005</v>
      </c>
    </row>
    <row r="1346" spans="2:12" x14ac:dyDescent="0.2">
      <c r="B1346" s="401"/>
      <c r="C1346" s="398"/>
      <c r="D1346" s="398"/>
      <c r="E1346" s="307">
        <v>1711000750</v>
      </c>
      <c r="F1346" s="308" t="s">
        <v>1056</v>
      </c>
      <c r="G1346" s="310"/>
      <c r="H1346" s="311"/>
      <c r="I1346" s="312">
        <v>128</v>
      </c>
      <c r="J1346" s="311">
        <v>268</v>
      </c>
      <c r="K1346" s="313">
        <v>283.70486</v>
      </c>
      <c r="L1346" s="314">
        <v>185.4846</v>
      </c>
    </row>
    <row r="1347" spans="2:12" x14ac:dyDescent="0.2">
      <c r="B1347" s="401"/>
      <c r="C1347" s="398"/>
      <c r="D1347" s="398"/>
      <c r="E1347" s="307">
        <v>1711000752</v>
      </c>
      <c r="F1347" s="308" t="s">
        <v>1057</v>
      </c>
      <c r="G1347" s="310"/>
      <c r="H1347" s="311"/>
      <c r="I1347" s="312">
        <v>35</v>
      </c>
      <c r="J1347" s="311">
        <v>55</v>
      </c>
      <c r="K1347" s="313">
        <v>29.196999999999999</v>
      </c>
      <c r="L1347" s="314">
        <v>28.997</v>
      </c>
    </row>
    <row r="1348" spans="2:12" x14ac:dyDescent="0.2">
      <c r="B1348" s="401"/>
      <c r="C1348" s="398"/>
      <c r="D1348" s="398"/>
      <c r="E1348" s="307">
        <v>1711000830</v>
      </c>
      <c r="F1348" s="308" t="s">
        <v>1058</v>
      </c>
      <c r="G1348" s="310"/>
      <c r="H1348" s="311">
        <v>100</v>
      </c>
      <c r="I1348" s="312">
        <v>400</v>
      </c>
      <c r="J1348" s="311">
        <v>766</v>
      </c>
      <c r="K1348" s="313">
        <v>818.95799999999997</v>
      </c>
      <c r="L1348" s="314">
        <v>871.76599999999996</v>
      </c>
    </row>
    <row r="1349" spans="2:12" x14ac:dyDescent="0.2">
      <c r="B1349" s="401"/>
      <c r="C1349" s="398"/>
      <c r="D1349" s="399"/>
      <c r="E1349" s="309">
        <v>1769000750</v>
      </c>
      <c r="F1349" s="308" t="s">
        <v>1059</v>
      </c>
      <c r="G1349" s="310"/>
      <c r="H1349" s="311"/>
      <c r="I1349" s="312">
        <v>72</v>
      </c>
      <c r="J1349" s="311">
        <v>62</v>
      </c>
      <c r="K1349" s="313">
        <v>34.209699999999998</v>
      </c>
      <c r="L1349" s="314">
        <v>27.975000000000001</v>
      </c>
    </row>
    <row r="1350" spans="2:12" x14ac:dyDescent="0.2">
      <c r="B1350" s="401"/>
      <c r="C1350" s="399"/>
      <c r="D1350" s="358" t="s">
        <v>193</v>
      </c>
      <c r="E1350" s="315"/>
      <c r="F1350" s="315"/>
      <c r="G1350" s="317">
        <v>9.35</v>
      </c>
      <c r="H1350" s="318">
        <v>100</v>
      </c>
      <c r="I1350" s="319">
        <v>2375</v>
      </c>
      <c r="J1350" s="318">
        <v>2789</v>
      </c>
      <c r="K1350" s="320">
        <v>2196.0521999999996</v>
      </c>
      <c r="L1350" s="321">
        <v>2064.0787499999997</v>
      </c>
    </row>
    <row r="1351" spans="2:12" ht="15" thickBot="1" x14ac:dyDescent="0.25">
      <c r="B1351" s="402"/>
      <c r="C1351" s="375" t="s">
        <v>28</v>
      </c>
      <c r="D1351" s="360"/>
      <c r="E1351" s="329"/>
      <c r="F1351" s="329"/>
      <c r="G1351" s="336">
        <v>9.35</v>
      </c>
      <c r="H1351" s="337">
        <v>100</v>
      </c>
      <c r="I1351" s="338">
        <v>2375</v>
      </c>
      <c r="J1351" s="337">
        <v>2789</v>
      </c>
      <c r="K1351" s="339">
        <v>2196.0521999999996</v>
      </c>
      <c r="L1351" s="340">
        <v>2064.0787499999997</v>
      </c>
    </row>
    <row r="1352" spans="2:12" ht="15" thickBot="1" x14ac:dyDescent="0.25">
      <c r="B1352" s="370" t="s">
        <v>193</v>
      </c>
      <c r="C1352" s="377"/>
      <c r="D1352" s="363"/>
      <c r="E1352" s="349"/>
      <c r="F1352" s="349"/>
      <c r="G1352" s="342">
        <v>9.35</v>
      </c>
      <c r="H1352" s="343">
        <v>100</v>
      </c>
      <c r="I1352" s="344">
        <v>2316</v>
      </c>
      <c r="J1352" s="343">
        <v>2710</v>
      </c>
      <c r="K1352" s="345">
        <v>2127.0161699999999</v>
      </c>
      <c r="L1352" s="346">
        <v>1970.14275</v>
      </c>
    </row>
    <row r="1353" spans="2:12" x14ac:dyDescent="0.2">
      <c r="B1353" s="400" t="s">
        <v>115</v>
      </c>
      <c r="C1353" s="403" t="s">
        <v>7</v>
      </c>
      <c r="D1353" s="403" t="s">
        <v>115</v>
      </c>
      <c r="E1353" s="307">
        <v>1369000440</v>
      </c>
      <c r="F1353" s="308" t="s">
        <v>1070</v>
      </c>
      <c r="G1353" s="310"/>
      <c r="H1353" s="311"/>
      <c r="I1353" s="312">
        <v>-15</v>
      </c>
      <c r="J1353" s="311">
        <v>-15</v>
      </c>
      <c r="K1353" s="313">
        <v>0</v>
      </c>
      <c r="L1353" s="314">
        <v>0</v>
      </c>
    </row>
    <row r="1354" spans="2:12" x14ac:dyDescent="0.2">
      <c r="B1354" s="401"/>
      <c r="C1354" s="398"/>
      <c r="D1354" s="398"/>
      <c r="E1354" s="307">
        <v>1369000760</v>
      </c>
      <c r="F1354" s="308" t="s">
        <v>1071</v>
      </c>
      <c r="G1354" s="310"/>
      <c r="H1354" s="311"/>
      <c r="I1354" s="312">
        <v>0</v>
      </c>
      <c r="J1354" s="311">
        <v>-15</v>
      </c>
      <c r="K1354" s="313">
        <v>-15</v>
      </c>
      <c r="L1354" s="314">
        <v>-7.5</v>
      </c>
    </row>
    <row r="1355" spans="2:12" x14ac:dyDescent="0.2">
      <c r="B1355" s="401"/>
      <c r="C1355" s="398"/>
      <c r="D1355" s="399"/>
      <c r="E1355" s="309">
        <v>1369000960</v>
      </c>
      <c r="F1355" s="308" t="s">
        <v>1072</v>
      </c>
      <c r="G1355" s="310"/>
      <c r="H1355" s="311"/>
      <c r="I1355" s="312">
        <v>-261</v>
      </c>
      <c r="J1355" s="311">
        <v>-306</v>
      </c>
      <c r="K1355" s="313">
        <v>-156.33199999999999</v>
      </c>
      <c r="L1355" s="314">
        <v>-112.917</v>
      </c>
    </row>
    <row r="1356" spans="2:12" x14ac:dyDescent="0.2">
      <c r="B1356" s="401"/>
      <c r="C1356" s="399"/>
      <c r="D1356" s="358" t="s">
        <v>194</v>
      </c>
      <c r="E1356" s="315"/>
      <c r="F1356" s="315"/>
      <c r="G1356" s="317"/>
      <c r="H1356" s="318"/>
      <c r="I1356" s="319">
        <v>-276</v>
      </c>
      <c r="J1356" s="318">
        <v>-336</v>
      </c>
      <c r="K1356" s="320">
        <v>-171.33199999999999</v>
      </c>
      <c r="L1356" s="321">
        <v>-120.417</v>
      </c>
    </row>
    <row r="1357" spans="2:12" x14ac:dyDescent="0.2">
      <c r="B1357" s="401"/>
      <c r="C1357" s="375" t="s">
        <v>22</v>
      </c>
      <c r="D1357" s="359"/>
      <c r="E1357" s="329"/>
      <c r="F1357" s="328"/>
      <c r="G1357" s="330"/>
      <c r="H1357" s="331"/>
      <c r="I1357" s="332">
        <v>-276</v>
      </c>
      <c r="J1357" s="331">
        <v>-336</v>
      </c>
      <c r="K1357" s="333">
        <v>-171.33199999999999</v>
      </c>
      <c r="L1357" s="334">
        <v>-120.417</v>
      </c>
    </row>
    <row r="1358" spans="2:12" x14ac:dyDescent="0.2">
      <c r="B1358" s="401"/>
      <c r="C1358" s="397" t="s">
        <v>23</v>
      </c>
      <c r="D1358" s="397" t="s">
        <v>115</v>
      </c>
      <c r="E1358" s="322">
        <v>1869000110</v>
      </c>
      <c r="F1358" s="308" t="s">
        <v>1062</v>
      </c>
      <c r="G1358" s="310">
        <v>0</v>
      </c>
      <c r="H1358" s="311"/>
      <c r="I1358" s="312">
        <v>0</v>
      </c>
      <c r="J1358" s="311">
        <v>89</v>
      </c>
      <c r="K1358" s="313">
        <v>29.670819999999999</v>
      </c>
      <c r="L1358" s="314">
        <v>58.640190000000004</v>
      </c>
    </row>
    <row r="1359" spans="2:12" x14ac:dyDescent="0.2">
      <c r="B1359" s="401"/>
      <c r="C1359" s="398"/>
      <c r="D1359" s="398"/>
      <c r="E1359" s="307">
        <v>1869000130</v>
      </c>
      <c r="F1359" s="308" t="s">
        <v>269</v>
      </c>
      <c r="G1359" s="310"/>
      <c r="H1359" s="311"/>
      <c r="I1359" s="312">
        <v>45</v>
      </c>
      <c r="J1359" s="311">
        <v>0</v>
      </c>
      <c r="K1359" s="313">
        <v>17.71923</v>
      </c>
      <c r="L1359" s="314">
        <v>3.8637899999999998</v>
      </c>
    </row>
    <row r="1360" spans="2:12" x14ac:dyDescent="0.2">
      <c r="B1360" s="401"/>
      <c r="C1360" s="398"/>
      <c r="D1360" s="398"/>
      <c r="E1360" s="307">
        <v>1869000210</v>
      </c>
      <c r="F1360" s="308" t="s">
        <v>1063</v>
      </c>
      <c r="G1360" s="310"/>
      <c r="H1360" s="311"/>
      <c r="I1360" s="312">
        <v>0</v>
      </c>
      <c r="J1360" s="311">
        <v>0</v>
      </c>
      <c r="K1360" s="313">
        <v>22.12566</v>
      </c>
      <c r="L1360" s="314">
        <v>22.6633</v>
      </c>
    </row>
    <row r="1361" spans="2:12" x14ac:dyDescent="0.2">
      <c r="B1361" s="401"/>
      <c r="C1361" s="398"/>
      <c r="D1361" s="398"/>
      <c r="E1361" s="307">
        <v>1869000786</v>
      </c>
      <c r="F1361" s="308" t="s">
        <v>1064</v>
      </c>
      <c r="G1361" s="310"/>
      <c r="H1361" s="311"/>
      <c r="I1361" s="312">
        <v>0</v>
      </c>
      <c r="J1361" s="311">
        <v>59</v>
      </c>
      <c r="K1361" s="313">
        <v>44.741849999999999</v>
      </c>
      <c r="L1361" s="314">
        <v>46.467040000000004</v>
      </c>
    </row>
    <row r="1362" spans="2:12" x14ac:dyDescent="0.2">
      <c r="B1362" s="401"/>
      <c r="C1362" s="398"/>
      <c r="D1362" s="398"/>
      <c r="E1362" s="307">
        <v>1869100780</v>
      </c>
      <c r="F1362" s="308" t="s">
        <v>1065</v>
      </c>
      <c r="G1362" s="310"/>
      <c r="H1362" s="311"/>
      <c r="I1362" s="312">
        <v>43</v>
      </c>
      <c r="J1362" s="311">
        <v>43</v>
      </c>
      <c r="K1362" s="313">
        <v>17.6875</v>
      </c>
      <c r="L1362" s="314">
        <v>28.039000000000001</v>
      </c>
    </row>
    <row r="1363" spans="2:12" x14ac:dyDescent="0.2">
      <c r="B1363" s="401"/>
      <c r="C1363" s="398"/>
      <c r="D1363" s="398"/>
      <c r="E1363" s="307">
        <v>1869100781</v>
      </c>
      <c r="F1363" s="308" t="s">
        <v>1066</v>
      </c>
      <c r="G1363" s="310"/>
      <c r="H1363" s="311"/>
      <c r="I1363" s="312">
        <v>97</v>
      </c>
      <c r="J1363" s="311">
        <v>97</v>
      </c>
      <c r="K1363" s="313">
        <v>21.236000000000001</v>
      </c>
      <c r="L1363" s="314">
        <v>67.058000000000007</v>
      </c>
    </row>
    <row r="1364" spans="2:12" x14ac:dyDescent="0.2">
      <c r="B1364" s="401"/>
      <c r="C1364" s="398"/>
      <c r="D1364" s="398"/>
      <c r="E1364" s="307">
        <v>1869100782</v>
      </c>
      <c r="F1364" s="308" t="s">
        <v>1067</v>
      </c>
      <c r="G1364" s="310"/>
      <c r="H1364" s="311"/>
      <c r="I1364" s="312">
        <v>42</v>
      </c>
      <c r="J1364" s="311">
        <v>42</v>
      </c>
      <c r="K1364" s="313">
        <v>20.65</v>
      </c>
      <c r="L1364" s="314">
        <v>37.200000000000003</v>
      </c>
    </row>
    <row r="1365" spans="2:12" x14ac:dyDescent="0.2">
      <c r="B1365" s="401"/>
      <c r="C1365" s="398"/>
      <c r="D1365" s="398"/>
      <c r="E1365" s="307">
        <v>1869100783</v>
      </c>
      <c r="F1365" s="308" t="s">
        <v>1068</v>
      </c>
      <c r="G1365" s="310"/>
      <c r="H1365" s="311"/>
      <c r="I1365" s="312">
        <v>50</v>
      </c>
      <c r="J1365" s="311">
        <v>50</v>
      </c>
      <c r="K1365" s="313">
        <v>22.137519999999999</v>
      </c>
      <c r="L1365" s="314">
        <v>18.527519999999999</v>
      </c>
    </row>
    <row r="1366" spans="2:12" x14ac:dyDescent="0.2">
      <c r="B1366" s="401"/>
      <c r="C1366" s="398"/>
      <c r="D1366" s="399"/>
      <c r="E1366" s="309">
        <v>1869100784</v>
      </c>
      <c r="F1366" s="308" t="s">
        <v>1069</v>
      </c>
      <c r="G1366" s="310"/>
      <c r="H1366" s="311"/>
      <c r="I1366" s="312">
        <v>94</v>
      </c>
      <c r="J1366" s="311">
        <v>94</v>
      </c>
      <c r="K1366" s="313">
        <v>0</v>
      </c>
      <c r="L1366" s="314">
        <v>0</v>
      </c>
    </row>
    <row r="1367" spans="2:12" x14ac:dyDescent="0.2">
      <c r="B1367" s="401"/>
      <c r="C1367" s="399"/>
      <c r="D1367" s="358" t="s">
        <v>194</v>
      </c>
      <c r="E1367" s="315"/>
      <c r="F1367" s="315"/>
      <c r="G1367" s="317">
        <v>0</v>
      </c>
      <c r="H1367" s="318"/>
      <c r="I1367" s="319">
        <v>371</v>
      </c>
      <c r="J1367" s="318">
        <v>474</v>
      </c>
      <c r="K1367" s="320">
        <v>195.96858</v>
      </c>
      <c r="L1367" s="321">
        <v>282.45883999999995</v>
      </c>
    </row>
    <row r="1368" spans="2:12" ht="15" thickBot="1" x14ac:dyDescent="0.25">
      <c r="B1368" s="402"/>
      <c r="C1368" s="375" t="s">
        <v>28</v>
      </c>
      <c r="D1368" s="360"/>
      <c r="E1368" s="329"/>
      <c r="F1368" s="329"/>
      <c r="G1368" s="336">
        <v>0</v>
      </c>
      <c r="H1368" s="337"/>
      <c r="I1368" s="338">
        <v>371</v>
      </c>
      <c r="J1368" s="337">
        <v>474</v>
      </c>
      <c r="K1368" s="339">
        <v>195.96858</v>
      </c>
      <c r="L1368" s="340">
        <v>282.45883999999995</v>
      </c>
    </row>
    <row r="1369" spans="2:12" ht="15" thickBot="1" x14ac:dyDescent="0.25">
      <c r="B1369" s="370" t="s">
        <v>194</v>
      </c>
      <c r="C1369" s="377"/>
      <c r="D1369" s="363"/>
      <c r="E1369" s="349"/>
      <c r="F1369" s="349"/>
      <c r="G1369" s="342">
        <v>0</v>
      </c>
      <c r="H1369" s="343"/>
      <c r="I1369" s="344">
        <v>95</v>
      </c>
      <c r="J1369" s="343">
        <v>138</v>
      </c>
      <c r="K1369" s="345">
        <v>24.636579999999988</v>
      </c>
      <c r="L1369" s="346">
        <v>162.04184000000001</v>
      </c>
    </row>
    <row r="1370" spans="2:12" x14ac:dyDescent="0.2">
      <c r="B1370" s="400" t="s">
        <v>116</v>
      </c>
      <c r="C1370" s="403" t="s">
        <v>7</v>
      </c>
      <c r="D1370" s="403" t="s">
        <v>195</v>
      </c>
      <c r="E1370" s="307">
        <v>1329200420</v>
      </c>
      <c r="F1370" s="308" t="s">
        <v>1119</v>
      </c>
      <c r="G1370" s="310"/>
      <c r="H1370" s="311"/>
      <c r="I1370" s="312">
        <v>-421</v>
      </c>
      <c r="J1370" s="311">
        <v>-182</v>
      </c>
      <c r="K1370" s="313">
        <v>-247.33819999999997</v>
      </c>
      <c r="L1370" s="314">
        <v>-243.67699999999999</v>
      </c>
    </row>
    <row r="1371" spans="2:12" x14ac:dyDescent="0.2">
      <c r="B1371" s="401"/>
      <c r="C1371" s="398"/>
      <c r="D1371" s="398"/>
      <c r="E1371" s="307">
        <v>1329300410</v>
      </c>
      <c r="F1371" s="308" t="s">
        <v>1120</v>
      </c>
      <c r="G1371" s="310"/>
      <c r="H1371" s="311"/>
      <c r="I1371" s="312">
        <v>0</v>
      </c>
      <c r="J1371" s="311">
        <v>0</v>
      </c>
      <c r="K1371" s="313">
        <v>177.8449</v>
      </c>
      <c r="L1371" s="314">
        <v>0.32998</v>
      </c>
    </row>
    <row r="1372" spans="2:12" x14ac:dyDescent="0.2">
      <c r="B1372" s="401"/>
      <c r="C1372" s="398"/>
      <c r="D1372" s="398"/>
      <c r="E1372" s="307">
        <v>1329300412</v>
      </c>
      <c r="F1372" s="308" t="s">
        <v>1121</v>
      </c>
      <c r="G1372" s="310"/>
      <c r="H1372" s="311">
        <v>-600</v>
      </c>
      <c r="I1372" s="312">
        <v>-3696</v>
      </c>
      <c r="J1372" s="311">
        <v>-3262</v>
      </c>
      <c r="K1372" s="313">
        <v>-3902.9625699999997</v>
      </c>
      <c r="L1372" s="314">
        <v>-4945.9493700000003</v>
      </c>
    </row>
    <row r="1373" spans="2:12" x14ac:dyDescent="0.2">
      <c r="B1373" s="401"/>
      <c r="C1373" s="398"/>
      <c r="D1373" s="398"/>
      <c r="E1373" s="307">
        <v>1329300420</v>
      </c>
      <c r="F1373" s="308" t="s">
        <v>1122</v>
      </c>
      <c r="G1373" s="310"/>
      <c r="H1373" s="311"/>
      <c r="I1373" s="312">
        <v>-372</v>
      </c>
      <c r="J1373" s="311">
        <v>-245</v>
      </c>
      <c r="K1373" s="313">
        <v>-333.52584999999999</v>
      </c>
      <c r="L1373" s="314">
        <v>-375.10174999999998</v>
      </c>
    </row>
    <row r="1374" spans="2:12" x14ac:dyDescent="0.2">
      <c r="B1374" s="401"/>
      <c r="C1374" s="398"/>
      <c r="D1374" s="398"/>
      <c r="E1374" s="307">
        <v>1329300442</v>
      </c>
      <c r="F1374" s="308" t="s">
        <v>1123</v>
      </c>
      <c r="G1374" s="310"/>
      <c r="H1374" s="311"/>
      <c r="I1374" s="312">
        <v>-165</v>
      </c>
      <c r="J1374" s="311">
        <v>-165</v>
      </c>
      <c r="K1374" s="313">
        <v>-133.70179999999999</v>
      </c>
      <c r="L1374" s="314">
        <v>-148.38254000000001</v>
      </c>
    </row>
    <row r="1375" spans="2:12" x14ac:dyDescent="0.2">
      <c r="B1375" s="401"/>
      <c r="C1375" s="398"/>
      <c r="D1375" s="398"/>
      <c r="E1375" s="307">
        <v>1329300610</v>
      </c>
      <c r="F1375" s="308" t="s">
        <v>1124</v>
      </c>
      <c r="G1375" s="310"/>
      <c r="H1375" s="311"/>
      <c r="I1375" s="312">
        <v>-50</v>
      </c>
      <c r="J1375" s="311">
        <v>-50</v>
      </c>
      <c r="K1375" s="313">
        <v>-4.2915999999999999</v>
      </c>
      <c r="L1375" s="314">
        <v>-6.6195000000000004</v>
      </c>
    </row>
    <row r="1376" spans="2:12" x14ac:dyDescent="0.2">
      <c r="B1376" s="401"/>
      <c r="C1376" s="398"/>
      <c r="D1376" s="398"/>
      <c r="E1376" s="307">
        <v>1329300640</v>
      </c>
      <c r="F1376" s="308" t="s">
        <v>1125</v>
      </c>
      <c r="G1376" s="310"/>
      <c r="H1376" s="311"/>
      <c r="I1376" s="312">
        <v>-1241</v>
      </c>
      <c r="J1376" s="311">
        <v>-1175</v>
      </c>
      <c r="K1376" s="313">
        <v>-762.39943999999991</v>
      </c>
      <c r="L1376" s="314">
        <v>-1057.25631</v>
      </c>
    </row>
    <row r="1377" spans="2:12" x14ac:dyDescent="0.2">
      <c r="B1377" s="401"/>
      <c r="C1377" s="398"/>
      <c r="D1377" s="398"/>
      <c r="E1377" s="307">
        <v>1329300920</v>
      </c>
      <c r="F1377" s="308" t="s">
        <v>1126</v>
      </c>
      <c r="G1377" s="310"/>
      <c r="H1377" s="311"/>
      <c r="I1377" s="312">
        <v>-350</v>
      </c>
      <c r="J1377" s="311">
        <v>-350</v>
      </c>
      <c r="K1377" s="313">
        <v>-440.93599999999998</v>
      </c>
      <c r="L1377" s="314">
        <v>-360.755</v>
      </c>
    </row>
    <row r="1378" spans="2:12" x14ac:dyDescent="0.2">
      <c r="B1378" s="401"/>
      <c r="C1378" s="398"/>
      <c r="D1378" s="398"/>
      <c r="E1378" s="307">
        <v>1329310420</v>
      </c>
      <c r="F1378" s="308" t="s">
        <v>1127</v>
      </c>
      <c r="G1378" s="310"/>
      <c r="H1378" s="311"/>
      <c r="I1378" s="312">
        <v>0</v>
      </c>
      <c r="J1378" s="311">
        <v>-30</v>
      </c>
      <c r="K1378" s="313">
        <v>26.995999999999999</v>
      </c>
      <c r="L1378" s="314">
        <v>-4.9340000000000002</v>
      </c>
    </row>
    <row r="1379" spans="2:12" x14ac:dyDescent="0.2">
      <c r="B1379" s="401"/>
      <c r="C1379" s="398"/>
      <c r="D1379" s="398"/>
      <c r="E1379" s="307">
        <v>1329310421</v>
      </c>
      <c r="F1379" s="308" t="s">
        <v>1128</v>
      </c>
      <c r="G1379" s="310"/>
      <c r="H1379" s="311"/>
      <c r="I1379" s="312">
        <v>-650</v>
      </c>
      <c r="J1379" s="311">
        <v>-650</v>
      </c>
      <c r="K1379" s="313">
        <v>-454.35852</v>
      </c>
      <c r="L1379" s="314">
        <v>-263.3143</v>
      </c>
    </row>
    <row r="1380" spans="2:12" x14ac:dyDescent="0.2">
      <c r="B1380" s="401"/>
      <c r="C1380" s="398"/>
      <c r="D1380" s="398"/>
      <c r="E1380" s="307">
        <v>1329311420</v>
      </c>
      <c r="F1380" s="308" t="s">
        <v>1129</v>
      </c>
      <c r="G1380" s="310"/>
      <c r="H1380" s="311"/>
      <c r="I1380" s="312">
        <v>0</v>
      </c>
      <c r="J1380" s="311">
        <v>0</v>
      </c>
      <c r="K1380" s="313">
        <v>-30.911200000000001</v>
      </c>
      <c r="L1380" s="314">
        <v>-248.59220000000002</v>
      </c>
    </row>
    <row r="1381" spans="2:12" x14ac:dyDescent="0.2">
      <c r="B1381" s="401"/>
      <c r="C1381" s="398"/>
      <c r="D1381" s="398"/>
      <c r="E1381" s="307">
        <v>1329312420</v>
      </c>
      <c r="F1381" s="308" t="s">
        <v>1130</v>
      </c>
      <c r="G1381" s="310"/>
      <c r="H1381" s="311"/>
      <c r="I1381" s="312">
        <v>-20</v>
      </c>
      <c r="J1381" s="311">
        <v>0</v>
      </c>
      <c r="K1381" s="313">
        <v>-14.976100000000001</v>
      </c>
      <c r="L1381" s="314">
        <v>-14.976100000000001</v>
      </c>
    </row>
    <row r="1382" spans="2:12" x14ac:dyDescent="0.2">
      <c r="B1382" s="401"/>
      <c r="C1382" s="398"/>
      <c r="D1382" s="398"/>
      <c r="E1382" s="307">
        <v>1329313420</v>
      </c>
      <c r="F1382" s="308" t="s">
        <v>1131</v>
      </c>
      <c r="G1382" s="310"/>
      <c r="H1382" s="311">
        <v>-110</v>
      </c>
      <c r="I1382" s="312">
        <v>0</v>
      </c>
      <c r="J1382" s="311">
        <v>0</v>
      </c>
      <c r="K1382" s="313">
        <v>-88.863</v>
      </c>
      <c r="L1382" s="314">
        <v>-88.863</v>
      </c>
    </row>
    <row r="1383" spans="2:12" x14ac:dyDescent="0.2">
      <c r="B1383" s="401"/>
      <c r="C1383" s="398"/>
      <c r="D1383" s="398"/>
      <c r="E1383" s="307">
        <v>1329314420</v>
      </c>
      <c r="F1383" s="308" t="s">
        <v>1132</v>
      </c>
      <c r="G1383" s="310"/>
      <c r="H1383" s="311"/>
      <c r="I1383" s="312">
        <v>0</v>
      </c>
      <c r="J1383" s="311">
        <v>0</v>
      </c>
      <c r="K1383" s="313">
        <v>0</v>
      </c>
      <c r="L1383" s="314">
        <v>-14.96</v>
      </c>
    </row>
    <row r="1384" spans="2:12" x14ac:dyDescent="0.2">
      <c r="B1384" s="401"/>
      <c r="C1384" s="398"/>
      <c r="D1384" s="398"/>
      <c r="E1384" s="307">
        <v>1329317420</v>
      </c>
      <c r="F1384" s="308" t="s">
        <v>1133</v>
      </c>
      <c r="G1384" s="310"/>
      <c r="H1384" s="311"/>
      <c r="I1384" s="312">
        <v>-260</v>
      </c>
      <c r="J1384" s="311">
        <v>-208</v>
      </c>
      <c r="K1384" s="313">
        <v>-411.71974999999998</v>
      </c>
      <c r="L1384" s="314">
        <v>-288.56025</v>
      </c>
    </row>
    <row r="1385" spans="2:12" x14ac:dyDescent="0.2">
      <c r="B1385" s="401"/>
      <c r="C1385" s="398"/>
      <c r="D1385" s="398"/>
      <c r="E1385" s="307">
        <v>1329321920</v>
      </c>
      <c r="F1385" s="308" t="s">
        <v>1134</v>
      </c>
      <c r="G1385" s="310"/>
      <c r="H1385" s="311"/>
      <c r="I1385" s="312">
        <v>-125</v>
      </c>
      <c r="J1385" s="311">
        <v>-125</v>
      </c>
      <c r="K1385" s="313">
        <v>-135</v>
      </c>
      <c r="L1385" s="314">
        <v>-135</v>
      </c>
    </row>
    <row r="1386" spans="2:12" x14ac:dyDescent="0.2">
      <c r="B1386" s="401"/>
      <c r="C1386" s="398"/>
      <c r="D1386" s="399"/>
      <c r="E1386" s="309">
        <v>1329900710</v>
      </c>
      <c r="F1386" s="308" t="s">
        <v>1135</v>
      </c>
      <c r="G1386" s="310"/>
      <c r="H1386" s="311"/>
      <c r="I1386" s="312">
        <v>-1545</v>
      </c>
      <c r="J1386" s="311">
        <v>-1072</v>
      </c>
      <c r="K1386" s="313">
        <v>-1353.6011000000001</v>
      </c>
      <c r="L1386" s="314">
        <v>-1517.0918999999999</v>
      </c>
    </row>
    <row r="1387" spans="2:12" x14ac:dyDescent="0.2">
      <c r="B1387" s="401"/>
      <c r="C1387" s="399"/>
      <c r="D1387" s="358" t="s">
        <v>1118</v>
      </c>
      <c r="E1387" s="315"/>
      <c r="F1387" s="315"/>
      <c r="G1387" s="317"/>
      <c r="H1387" s="318">
        <v>-710</v>
      </c>
      <c r="I1387" s="319">
        <v>-8895</v>
      </c>
      <c r="J1387" s="318">
        <v>-7514</v>
      </c>
      <c r="K1387" s="320">
        <v>-8109.7442299999984</v>
      </c>
      <c r="L1387" s="321">
        <v>-9713.7032399999989</v>
      </c>
    </row>
    <row r="1388" spans="2:12" x14ac:dyDescent="0.2">
      <c r="B1388" s="401"/>
      <c r="C1388" s="375" t="s">
        <v>22</v>
      </c>
      <c r="D1388" s="359"/>
      <c r="E1388" s="329"/>
      <c r="F1388" s="328"/>
      <c r="G1388" s="330"/>
      <c r="H1388" s="331">
        <v>-710</v>
      </c>
      <c r="I1388" s="332">
        <v>-8895</v>
      </c>
      <c r="J1388" s="331">
        <v>-7514</v>
      </c>
      <c r="K1388" s="333">
        <v>-8109.7442299999984</v>
      </c>
      <c r="L1388" s="334">
        <v>-9713.7032399999989</v>
      </c>
    </row>
    <row r="1389" spans="2:12" x14ac:dyDescent="0.2">
      <c r="B1389" s="401"/>
      <c r="C1389" s="397" t="s">
        <v>23</v>
      </c>
      <c r="D1389" s="397" t="s">
        <v>195</v>
      </c>
      <c r="E1389" s="322">
        <v>1098004110</v>
      </c>
      <c r="F1389" s="308" t="s">
        <v>1073</v>
      </c>
      <c r="G1389" s="310">
        <v>28.3</v>
      </c>
      <c r="H1389" s="311"/>
      <c r="I1389" s="312">
        <v>4010</v>
      </c>
      <c r="J1389" s="311">
        <v>3937</v>
      </c>
      <c r="K1389" s="313">
        <v>3888.9351399999996</v>
      </c>
      <c r="L1389" s="314">
        <v>3840.7462999999998</v>
      </c>
    </row>
    <row r="1390" spans="2:12" x14ac:dyDescent="0.2">
      <c r="B1390" s="401"/>
      <c r="C1390" s="398"/>
      <c r="D1390" s="398"/>
      <c r="E1390" s="307">
        <v>1098004130</v>
      </c>
      <c r="F1390" s="308" t="s">
        <v>269</v>
      </c>
      <c r="G1390" s="310"/>
      <c r="H1390" s="311"/>
      <c r="I1390" s="312">
        <v>210</v>
      </c>
      <c r="J1390" s="311">
        <v>123</v>
      </c>
      <c r="K1390" s="313">
        <v>199.73453000000001</v>
      </c>
      <c r="L1390" s="314">
        <v>241.68842999999998</v>
      </c>
    </row>
    <row r="1391" spans="2:12" x14ac:dyDescent="0.2">
      <c r="B1391" s="401"/>
      <c r="C1391" s="398"/>
      <c r="D1391" s="398"/>
      <c r="E1391" s="307">
        <v>1098004140</v>
      </c>
      <c r="F1391" s="308" t="s">
        <v>270</v>
      </c>
      <c r="G1391" s="310"/>
      <c r="H1391" s="311"/>
      <c r="I1391" s="312">
        <v>310</v>
      </c>
      <c r="J1391" s="311">
        <v>310</v>
      </c>
      <c r="K1391" s="313">
        <v>263.87308000000002</v>
      </c>
      <c r="L1391" s="314">
        <v>259.84775999999999</v>
      </c>
    </row>
    <row r="1392" spans="2:12" x14ac:dyDescent="0.2">
      <c r="B1392" s="401"/>
      <c r="C1392" s="398"/>
      <c r="D1392" s="398"/>
      <c r="E1392" s="307">
        <v>1098004210</v>
      </c>
      <c r="F1392" s="308" t="s">
        <v>9</v>
      </c>
      <c r="G1392" s="310">
        <v>0</v>
      </c>
      <c r="H1392" s="311"/>
      <c r="I1392" s="312">
        <v>0</v>
      </c>
      <c r="J1392" s="311">
        <v>0</v>
      </c>
      <c r="K1392" s="313">
        <v>41.368460000000006</v>
      </c>
      <c r="L1392" s="314">
        <v>48.249849999999995</v>
      </c>
    </row>
    <row r="1393" spans="2:12" x14ac:dyDescent="0.2">
      <c r="B1393" s="401"/>
      <c r="C1393" s="398"/>
      <c r="D1393" s="398"/>
      <c r="E1393" s="307">
        <v>1098004421</v>
      </c>
      <c r="F1393" s="308" t="s">
        <v>1074</v>
      </c>
      <c r="G1393" s="310"/>
      <c r="H1393" s="311"/>
      <c r="I1393" s="312">
        <v>300</v>
      </c>
      <c r="J1393" s="311">
        <v>380</v>
      </c>
      <c r="K1393" s="313">
        <v>437.83842000000004</v>
      </c>
      <c r="L1393" s="314">
        <v>445.65050000000002</v>
      </c>
    </row>
    <row r="1394" spans="2:12" x14ac:dyDescent="0.2">
      <c r="B1394" s="401"/>
      <c r="C1394" s="398"/>
      <c r="D1394" s="398"/>
      <c r="E1394" s="307">
        <v>1098004750</v>
      </c>
      <c r="F1394" s="308" t="s">
        <v>1075</v>
      </c>
      <c r="G1394" s="310"/>
      <c r="H1394" s="311"/>
      <c r="I1394" s="312">
        <v>15</v>
      </c>
      <c r="J1394" s="311">
        <v>74</v>
      </c>
      <c r="K1394" s="313">
        <v>17.02805</v>
      </c>
      <c r="L1394" s="314">
        <v>23.569680000000002</v>
      </c>
    </row>
    <row r="1395" spans="2:12" x14ac:dyDescent="0.2">
      <c r="B1395" s="401"/>
      <c r="C1395" s="398"/>
      <c r="D1395" s="398"/>
      <c r="E1395" s="307">
        <v>1098004751</v>
      </c>
      <c r="F1395" s="308" t="s">
        <v>1076</v>
      </c>
      <c r="G1395" s="310"/>
      <c r="H1395" s="311"/>
      <c r="I1395" s="312">
        <v>0</v>
      </c>
      <c r="J1395" s="311">
        <v>32</v>
      </c>
      <c r="K1395" s="313">
        <v>79.166690000000003</v>
      </c>
      <c r="L1395" s="314">
        <v>50</v>
      </c>
    </row>
    <row r="1396" spans="2:12" x14ac:dyDescent="0.2">
      <c r="B1396" s="401"/>
      <c r="C1396" s="398"/>
      <c r="D1396" s="398"/>
      <c r="E1396" s="307">
        <v>1098004780</v>
      </c>
      <c r="F1396" s="308" t="s">
        <v>1077</v>
      </c>
      <c r="G1396" s="310"/>
      <c r="H1396" s="311"/>
      <c r="I1396" s="312">
        <v>45</v>
      </c>
      <c r="J1396" s="311">
        <v>62</v>
      </c>
      <c r="K1396" s="313">
        <v>60.63642999999999</v>
      </c>
      <c r="L1396" s="314">
        <v>57.168199999999999</v>
      </c>
    </row>
    <row r="1397" spans="2:12" x14ac:dyDescent="0.2">
      <c r="B1397" s="401"/>
      <c r="C1397" s="398"/>
      <c r="D1397" s="398"/>
      <c r="E1397" s="307">
        <v>1098004930</v>
      </c>
      <c r="F1397" s="308" t="s">
        <v>1078</v>
      </c>
      <c r="G1397" s="310"/>
      <c r="H1397" s="311"/>
      <c r="I1397" s="312">
        <v>5</v>
      </c>
      <c r="J1397" s="311">
        <v>9</v>
      </c>
      <c r="K1397" s="313">
        <v>5.3331099999999996</v>
      </c>
      <c r="L1397" s="314">
        <v>11.55912</v>
      </c>
    </row>
    <row r="1398" spans="2:12" x14ac:dyDescent="0.2">
      <c r="B1398" s="401"/>
      <c r="C1398" s="398"/>
      <c r="D1398" s="398"/>
      <c r="E1398" s="307">
        <v>1098004998</v>
      </c>
      <c r="F1398" s="308" t="s">
        <v>1079</v>
      </c>
      <c r="G1398" s="310"/>
      <c r="H1398" s="311"/>
      <c r="I1398" s="312">
        <v>-365</v>
      </c>
      <c r="J1398" s="311">
        <v>-557</v>
      </c>
      <c r="K1398" s="313">
        <v>-600.0027</v>
      </c>
      <c r="L1398" s="314">
        <v>-587.94749999999999</v>
      </c>
    </row>
    <row r="1399" spans="2:12" x14ac:dyDescent="0.2">
      <c r="B1399" s="401"/>
      <c r="C1399" s="398"/>
      <c r="D1399" s="398"/>
      <c r="E1399" s="307">
        <v>1098004999</v>
      </c>
      <c r="F1399" s="308" t="s">
        <v>298</v>
      </c>
      <c r="G1399" s="310"/>
      <c r="H1399" s="311"/>
      <c r="I1399" s="312">
        <v>-4530</v>
      </c>
      <c r="J1399" s="311">
        <v>-4370</v>
      </c>
      <c r="K1399" s="313">
        <v>-4393.9098099999992</v>
      </c>
      <c r="L1399" s="314">
        <v>-4390.5323399999997</v>
      </c>
    </row>
    <row r="1400" spans="2:12" x14ac:dyDescent="0.2">
      <c r="B1400" s="401"/>
      <c r="C1400" s="398"/>
      <c r="D1400" s="398"/>
      <c r="E1400" s="307">
        <v>1829100110</v>
      </c>
      <c r="F1400" s="308" t="s">
        <v>1080</v>
      </c>
      <c r="G1400" s="310">
        <v>6.4</v>
      </c>
      <c r="H1400" s="311"/>
      <c r="I1400" s="312">
        <v>1270</v>
      </c>
      <c r="J1400" s="311">
        <v>1211</v>
      </c>
      <c r="K1400" s="313">
        <v>1209.3779399999999</v>
      </c>
      <c r="L1400" s="314">
        <v>1094.3535900000002</v>
      </c>
    </row>
    <row r="1401" spans="2:12" x14ac:dyDescent="0.2">
      <c r="B1401" s="401"/>
      <c r="C1401" s="398"/>
      <c r="D1401" s="398"/>
      <c r="E1401" s="307">
        <v>1829100130</v>
      </c>
      <c r="F1401" s="308" t="s">
        <v>269</v>
      </c>
      <c r="G1401" s="310"/>
      <c r="H1401" s="311"/>
      <c r="I1401" s="312">
        <v>140</v>
      </c>
      <c r="J1401" s="311">
        <v>107</v>
      </c>
      <c r="K1401" s="313">
        <v>169.26285999999999</v>
      </c>
      <c r="L1401" s="314">
        <v>178.31147000000001</v>
      </c>
    </row>
    <row r="1402" spans="2:12" x14ac:dyDescent="0.2">
      <c r="B1402" s="401"/>
      <c r="C1402" s="398"/>
      <c r="D1402" s="398"/>
      <c r="E1402" s="307">
        <v>1829100140</v>
      </c>
      <c r="F1402" s="308" t="s">
        <v>270</v>
      </c>
      <c r="G1402" s="310"/>
      <c r="H1402" s="311"/>
      <c r="I1402" s="312">
        <v>70</v>
      </c>
      <c r="J1402" s="311">
        <v>70</v>
      </c>
      <c r="K1402" s="313">
        <v>87.415050000000008</v>
      </c>
      <c r="L1402" s="314">
        <v>83.591920000000002</v>
      </c>
    </row>
    <row r="1403" spans="2:12" x14ac:dyDescent="0.2">
      <c r="B1403" s="401"/>
      <c r="C1403" s="398"/>
      <c r="D1403" s="398"/>
      <c r="E1403" s="307">
        <v>1829100930</v>
      </c>
      <c r="F1403" s="308" t="s">
        <v>1081</v>
      </c>
      <c r="G1403" s="310"/>
      <c r="H1403" s="311"/>
      <c r="I1403" s="312">
        <v>5</v>
      </c>
      <c r="J1403" s="311">
        <v>9</v>
      </c>
      <c r="K1403" s="313">
        <v>1.97383</v>
      </c>
      <c r="L1403" s="314">
        <v>7.0776599999999998</v>
      </c>
    </row>
    <row r="1404" spans="2:12" x14ac:dyDescent="0.2">
      <c r="B1404" s="401"/>
      <c r="C1404" s="398"/>
      <c r="D1404" s="398"/>
      <c r="E1404" s="307">
        <v>1829200110</v>
      </c>
      <c r="F1404" s="308" t="s">
        <v>1082</v>
      </c>
      <c r="G1404" s="310">
        <v>2</v>
      </c>
      <c r="H1404" s="311"/>
      <c r="I1404" s="312">
        <v>270</v>
      </c>
      <c r="J1404" s="311">
        <v>275</v>
      </c>
      <c r="K1404" s="313">
        <v>267.73446000000001</v>
      </c>
      <c r="L1404" s="314">
        <v>265.95193</v>
      </c>
    </row>
    <row r="1405" spans="2:12" x14ac:dyDescent="0.2">
      <c r="B1405" s="401"/>
      <c r="C1405" s="398"/>
      <c r="D1405" s="398"/>
      <c r="E1405" s="307">
        <v>1829200130</v>
      </c>
      <c r="F1405" s="308" t="s">
        <v>269</v>
      </c>
      <c r="G1405" s="310"/>
      <c r="H1405" s="311"/>
      <c r="I1405" s="312">
        <v>40</v>
      </c>
      <c r="J1405" s="311">
        <v>40</v>
      </c>
      <c r="K1405" s="313">
        <v>32.806600000000003</v>
      </c>
      <c r="L1405" s="314">
        <v>49.08867</v>
      </c>
    </row>
    <row r="1406" spans="2:12" x14ac:dyDescent="0.2">
      <c r="B1406" s="401"/>
      <c r="C1406" s="398"/>
      <c r="D1406" s="398"/>
      <c r="E1406" s="307">
        <v>1829200140</v>
      </c>
      <c r="F1406" s="308" t="s">
        <v>270</v>
      </c>
      <c r="G1406" s="310"/>
      <c r="H1406" s="311"/>
      <c r="I1406" s="312">
        <v>40</v>
      </c>
      <c r="J1406" s="311">
        <v>40</v>
      </c>
      <c r="K1406" s="313">
        <v>37.6081</v>
      </c>
      <c r="L1406" s="314">
        <v>37.82273</v>
      </c>
    </row>
    <row r="1407" spans="2:12" x14ac:dyDescent="0.2">
      <c r="B1407" s="401"/>
      <c r="C1407" s="398"/>
      <c r="D1407" s="398"/>
      <c r="E1407" s="307">
        <v>1829200420</v>
      </c>
      <c r="F1407" s="308" t="s">
        <v>1083</v>
      </c>
      <c r="G1407" s="310"/>
      <c r="H1407" s="311"/>
      <c r="I1407" s="312">
        <v>30</v>
      </c>
      <c r="J1407" s="311">
        <v>36</v>
      </c>
      <c r="K1407" s="313">
        <v>40.646380000000001</v>
      </c>
      <c r="L1407" s="314">
        <v>40.00038</v>
      </c>
    </row>
    <row r="1408" spans="2:12" x14ac:dyDescent="0.2">
      <c r="B1408" s="401"/>
      <c r="C1408" s="398"/>
      <c r="D1408" s="398"/>
      <c r="E1408" s="307">
        <v>1829200492</v>
      </c>
      <c r="F1408" s="308" t="s">
        <v>318</v>
      </c>
      <c r="G1408" s="310"/>
      <c r="H1408" s="311"/>
      <c r="I1408" s="312">
        <v>30</v>
      </c>
      <c r="J1408" s="311">
        <v>30</v>
      </c>
      <c r="K1408" s="313">
        <v>30.521999999999998</v>
      </c>
      <c r="L1408" s="314">
        <v>28.847000000000001</v>
      </c>
    </row>
    <row r="1409" spans="2:12" x14ac:dyDescent="0.2">
      <c r="B1409" s="401"/>
      <c r="C1409" s="398"/>
      <c r="D1409" s="398"/>
      <c r="E1409" s="307">
        <v>1829200720</v>
      </c>
      <c r="F1409" s="308" t="s">
        <v>829</v>
      </c>
      <c r="G1409" s="310"/>
      <c r="H1409" s="311"/>
      <c r="I1409" s="312">
        <v>55</v>
      </c>
      <c r="J1409" s="311">
        <v>69</v>
      </c>
      <c r="K1409" s="313">
        <v>73.329419999999999</v>
      </c>
      <c r="L1409" s="314">
        <v>68.193420000000003</v>
      </c>
    </row>
    <row r="1410" spans="2:12" x14ac:dyDescent="0.2">
      <c r="B1410" s="401"/>
      <c r="C1410" s="398"/>
      <c r="D1410" s="398"/>
      <c r="E1410" s="307">
        <v>1829200740</v>
      </c>
      <c r="F1410" s="308" t="s">
        <v>271</v>
      </c>
      <c r="G1410" s="310"/>
      <c r="H1410" s="311"/>
      <c r="I1410" s="312">
        <v>40</v>
      </c>
      <c r="J1410" s="311">
        <v>53</v>
      </c>
      <c r="K1410" s="313">
        <v>51.391239999999996</v>
      </c>
      <c r="L1410" s="314">
        <v>60.101300000000002</v>
      </c>
    </row>
    <row r="1411" spans="2:12" x14ac:dyDescent="0.2">
      <c r="B1411" s="401"/>
      <c r="C1411" s="398"/>
      <c r="D1411" s="398"/>
      <c r="E1411" s="307">
        <v>1829200750</v>
      </c>
      <c r="F1411" s="308" t="s">
        <v>285</v>
      </c>
      <c r="G1411" s="310"/>
      <c r="H1411" s="311"/>
      <c r="I1411" s="312">
        <v>400</v>
      </c>
      <c r="J1411" s="311">
        <v>467</v>
      </c>
      <c r="K1411" s="313">
        <v>396.97474999999997</v>
      </c>
      <c r="L1411" s="314">
        <v>459.26415000000003</v>
      </c>
    </row>
    <row r="1412" spans="2:12" x14ac:dyDescent="0.2">
      <c r="B1412" s="401"/>
      <c r="C1412" s="398"/>
      <c r="D1412" s="398"/>
      <c r="E1412" s="307">
        <v>1829200760</v>
      </c>
      <c r="F1412" s="308" t="s">
        <v>145</v>
      </c>
      <c r="G1412" s="310"/>
      <c r="H1412" s="311"/>
      <c r="I1412" s="312">
        <v>90</v>
      </c>
      <c r="J1412" s="311">
        <v>115</v>
      </c>
      <c r="K1412" s="313">
        <v>68.108580000000003</v>
      </c>
      <c r="L1412" s="314">
        <v>89.592749999999995</v>
      </c>
    </row>
    <row r="1413" spans="2:12" x14ac:dyDescent="0.2">
      <c r="B1413" s="401"/>
      <c r="C1413" s="398"/>
      <c r="D1413" s="398"/>
      <c r="E1413" s="307">
        <v>1829200796</v>
      </c>
      <c r="F1413" s="308" t="s">
        <v>1084</v>
      </c>
      <c r="G1413" s="310"/>
      <c r="H1413" s="311"/>
      <c r="I1413" s="312">
        <v>70</v>
      </c>
      <c r="J1413" s="311">
        <v>70</v>
      </c>
      <c r="K1413" s="313">
        <v>65.731999999999999</v>
      </c>
      <c r="L1413" s="314">
        <v>69.566000000000003</v>
      </c>
    </row>
    <row r="1414" spans="2:12" x14ac:dyDescent="0.2">
      <c r="B1414" s="401"/>
      <c r="C1414" s="398"/>
      <c r="D1414" s="398"/>
      <c r="E1414" s="307">
        <v>1829200930</v>
      </c>
      <c r="F1414" s="308" t="s">
        <v>1085</v>
      </c>
      <c r="G1414" s="310"/>
      <c r="H1414" s="311"/>
      <c r="I1414" s="312">
        <v>0</v>
      </c>
      <c r="J1414" s="311">
        <v>6</v>
      </c>
      <c r="K1414" s="313">
        <v>7</v>
      </c>
      <c r="L1414" s="314">
        <v>7</v>
      </c>
    </row>
    <row r="1415" spans="2:12" x14ac:dyDescent="0.2">
      <c r="B1415" s="401"/>
      <c r="C1415" s="398"/>
      <c r="D1415" s="398"/>
      <c r="E1415" s="307">
        <v>1829300110</v>
      </c>
      <c r="F1415" s="308" t="s">
        <v>1086</v>
      </c>
      <c r="G1415" s="310">
        <v>5.4</v>
      </c>
      <c r="H1415" s="311"/>
      <c r="I1415" s="312">
        <v>800</v>
      </c>
      <c r="J1415" s="311">
        <v>796</v>
      </c>
      <c r="K1415" s="313">
        <v>799.67260999999996</v>
      </c>
      <c r="L1415" s="314">
        <v>781.18498</v>
      </c>
    </row>
    <row r="1416" spans="2:12" x14ac:dyDescent="0.2">
      <c r="B1416" s="401"/>
      <c r="C1416" s="398"/>
      <c r="D1416" s="398"/>
      <c r="E1416" s="307">
        <v>1829300115</v>
      </c>
      <c r="F1416" s="308" t="s">
        <v>274</v>
      </c>
      <c r="G1416" s="310"/>
      <c r="H1416" s="311"/>
      <c r="I1416" s="312">
        <v>750</v>
      </c>
      <c r="J1416" s="311">
        <v>750</v>
      </c>
      <c r="K1416" s="313">
        <v>777.62599999999998</v>
      </c>
      <c r="L1416" s="314">
        <v>757.18700000000001</v>
      </c>
    </row>
    <row r="1417" spans="2:12" x14ac:dyDescent="0.2">
      <c r="B1417" s="401"/>
      <c r="C1417" s="398"/>
      <c r="D1417" s="398"/>
      <c r="E1417" s="307">
        <v>1829300130</v>
      </c>
      <c r="F1417" s="308" t="s">
        <v>269</v>
      </c>
      <c r="G1417" s="310"/>
      <c r="H1417" s="311"/>
      <c r="I1417" s="312">
        <v>55</v>
      </c>
      <c r="J1417" s="311">
        <v>57</v>
      </c>
      <c r="K1417" s="313">
        <v>55.742419999999996</v>
      </c>
      <c r="L1417" s="314">
        <v>65.100639999999999</v>
      </c>
    </row>
    <row r="1418" spans="2:12" x14ac:dyDescent="0.2">
      <c r="B1418" s="401"/>
      <c r="C1418" s="398"/>
      <c r="D1418" s="398"/>
      <c r="E1418" s="307">
        <v>1829300140</v>
      </c>
      <c r="F1418" s="308" t="s">
        <v>270</v>
      </c>
      <c r="G1418" s="310"/>
      <c r="H1418" s="311"/>
      <c r="I1418" s="312">
        <v>50</v>
      </c>
      <c r="J1418" s="311">
        <v>52</v>
      </c>
      <c r="K1418" s="313">
        <v>45.870759999999997</v>
      </c>
      <c r="L1418" s="314">
        <v>50.571249999999999</v>
      </c>
    </row>
    <row r="1419" spans="2:12" x14ac:dyDescent="0.2">
      <c r="B1419" s="401"/>
      <c r="C1419" s="398"/>
      <c r="D1419" s="398"/>
      <c r="E1419" s="307">
        <v>1829300210</v>
      </c>
      <c r="F1419" s="308" t="s">
        <v>508</v>
      </c>
      <c r="G1419" s="310">
        <v>12</v>
      </c>
      <c r="H1419" s="311">
        <v>300</v>
      </c>
      <c r="I1419" s="312">
        <v>1200</v>
      </c>
      <c r="J1419" s="311">
        <v>1590</v>
      </c>
      <c r="K1419" s="313">
        <v>1482.6466100000002</v>
      </c>
      <c r="L1419" s="314">
        <v>1663.04072</v>
      </c>
    </row>
    <row r="1420" spans="2:12" x14ac:dyDescent="0.2">
      <c r="B1420" s="401"/>
      <c r="C1420" s="398"/>
      <c r="D1420" s="398"/>
      <c r="E1420" s="307">
        <v>1829300430</v>
      </c>
      <c r="F1420" s="308" t="s">
        <v>145</v>
      </c>
      <c r="G1420" s="310"/>
      <c r="H1420" s="311"/>
      <c r="I1420" s="312">
        <v>70</v>
      </c>
      <c r="J1420" s="311">
        <v>49</v>
      </c>
      <c r="K1420" s="313">
        <v>78.043210000000002</v>
      </c>
      <c r="L1420" s="314">
        <v>80.964470000000006</v>
      </c>
    </row>
    <row r="1421" spans="2:12" x14ac:dyDescent="0.2">
      <c r="B1421" s="401"/>
      <c r="C1421" s="398"/>
      <c r="D1421" s="398"/>
      <c r="E1421" s="307">
        <v>1829300441</v>
      </c>
      <c r="F1421" s="308" t="s">
        <v>1087</v>
      </c>
      <c r="G1421" s="310"/>
      <c r="H1421" s="311"/>
      <c r="I1421" s="312">
        <v>165</v>
      </c>
      <c r="J1421" s="311">
        <v>165</v>
      </c>
      <c r="K1421" s="313">
        <v>157.87299999999999</v>
      </c>
      <c r="L1421" s="314">
        <v>148.07</v>
      </c>
    </row>
    <row r="1422" spans="2:12" x14ac:dyDescent="0.2">
      <c r="B1422" s="401"/>
      <c r="C1422" s="398"/>
      <c r="D1422" s="398"/>
      <c r="E1422" s="307">
        <v>1829300740</v>
      </c>
      <c r="F1422" s="308" t="s">
        <v>276</v>
      </c>
      <c r="G1422" s="310"/>
      <c r="H1422" s="311"/>
      <c r="I1422" s="312">
        <v>50</v>
      </c>
      <c r="J1422" s="311">
        <v>55</v>
      </c>
      <c r="K1422" s="313">
        <v>58.744009999999996</v>
      </c>
      <c r="L1422" s="314">
        <v>58.875349999999997</v>
      </c>
    </row>
    <row r="1423" spans="2:12" x14ac:dyDescent="0.2">
      <c r="B1423" s="401"/>
      <c r="C1423" s="398"/>
      <c r="D1423" s="398"/>
      <c r="E1423" s="307">
        <v>1829300750</v>
      </c>
      <c r="F1423" s="308" t="s">
        <v>1088</v>
      </c>
      <c r="G1423" s="310"/>
      <c r="H1423" s="311"/>
      <c r="I1423" s="312">
        <v>50</v>
      </c>
      <c r="J1423" s="311">
        <v>46</v>
      </c>
      <c r="K1423" s="313">
        <v>60.534999999999997</v>
      </c>
      <c r="L1423" s="314">
        <v>84</v>
      </c>
    </row>
    <row r="1424" spans="2:12" x14ac:dyDescent="0.2">
      <c r="B1424" s="401"/>
      <c r="C1424" s="398"/>
      <c r="D1424" s="398"/>
      <c r="E1424" s="307">
        <v>1829300780</v>
      </c>
      <c r="F1424" s="308" t="s">
        <v>1089</v>
      </c>
      <c r="G1424" s="310"/>
      <c r="H1424" s="311"/>
      <c r="I1424" s="312">
        <v>150</v>
      </c>
      <c r="J1424" s="311">
        <v>214</v>
      </c>
      <c r="K1424" s="313">
        <v>181.86076000000003</v>
      </c>
      <c r="L1424" s="314">
        <v>347.0566</v>
      </c>
    </row>
    <row r="1425" spans="2:12" x14ac:dyDescent="0.2">
      <c r="B1425" s="401"/>
      <c r="C1425" s="398"/>
      <c r="D1425" s="398"/>
      <c r="E1425" s="307">
        <v>1829300782</v>
      </c>
      <c r="F1425" s="308" t="s">
        <v>1090</v>
      </c>
      <c r="G1425" s="310"/>
      <c r="H1425" s="311"/>
      <c r="I1425" s="312">
        <v>90</v>
      </c>
      <c r="J1425" s="311">
        <v>95</v>
      </c>
      <c r="K1425" s="313">
        <v>98.038219999999995</v>
      </c>
      <c r="L1425" s="314">
        <v>118.29349999999999</v>
      </c>
    </row>
    <row r="1426" spans="2:12" x14ac:dyDescent="0.2">
      <c r="B1426" s="401"/>
      <c r="C1426" s="398"/>
      <c r="D1426" s="398"/>
      <c r="E1426" s="307">
        <v>1829300795</v>
      </c>
      <c r="F1426" s="308" t="s">
        <v>645</v>
      </c>
      <c r="G1426" s="310"/>
      <c r="H1426" s="311"/>
      <c r="I1426" s="312">
        <v>0</v>
      </c>
      <c r="J1426" s="311">
        <v>80</v>
      </c>
      <c r="K1426" s="313">
        <v>108.215</v>
      </c>
      <c r="L1426" s="314">
        <v>111.637</v>
      </c>
    </row>
    <row r="1427" spans="2:12" x14ac:dyDescent="0.2">
      <c r="B1427" s="401"/>
      <c r="C1427" s="398"/>
      <c r="D1427" s="398"/>
      <c r="E1427" s="307">
        <v>1829300798</v>
      </c>
      <c r="F1427" s="308" t="s">
        <v>771</v>
      </c>
      <c r="G1427" s="310"/>
      <c r="H1427" s="311"/>
      <c r="I1427" s="312">
        <v>200</v>
      </c>
      <c r="J1427" s="311">
        <v>170</v>
      </c>
      <c r="K1427" s="313">
        <v>194.249</v>
      </c>
      <c r="L1427" s="314">
        <v>204.75700000000001</v>
      </c>
    </row>
    <row r="1428" spans="2:12" x14ac:dyDescent="0.2">
      <c r="B1428" s="401"/>
      <c r="C1428" s="398"/>
      <c r="D1428" s="398"/>
      <c r="E1428" s="307">
        <v>1829310110</v>
      </c>
      <c r="F1428" s="308" t="s">
        <v>9</v>
      </c>
      <c r="G1428" s="310"/>
      <c r="H1428" s="311">
        <v>4</v>
      </c>
      <c r="I1428" s="312">
        <v>0</v>
      </c>
      <c r="J1428" s="311">
        <v>4</v>
      </c>
      <c r="K1428" s="313">
        <v>1.25234</v>
      </c>
      <c r="L1428" s="314">
        <v>3.45289</v>
      </c>
    </row>
    <row r="1429" spans="2:12" x14ac:dyDescent="0.2">
      <c r="B1429" s="401"/>
      <c r="C1429" s="398"/>
      <c r="D1429" s="398"/>
      <c r="E1429" s="307">
        <v>1829310130</v>
      </c>
      <c r="F1429" s="308" t="s">
        <v>1091</v>
      </c>
      <c r="G1429" s="310"/>
      <c r="H1429" s="311">
        <v>13</v>
      </c>
      <c r="I1429" s="312">
        <v>0</v>
      </c>
      <c r="J1429" s="311">
        <v>13</v>
      </c>
      <c r="K1429" s="313">
        <v>3.0724399999999998</v>
      </c>
      <c r="L1429" s="314">
        <v>11.333860000000001</v>
      </c>
    </row>
    <row r="1430" spans="2:12" x14ac:dyDescent="0.2">
      <c r="B1430" s="401"/>
      <c r="C1430" s="398"/>
      <c r="D1430" s="398"/>
      <c r="E1430" s="307">
        <v>1829310210</v>
      </c>
      <c r="F1430" s="308" t="s">
        <v>1092</v>
      </c>
      <c r="G1430" s="310">
        <v>0.5</v>
      </c>
      <c r="H1430" s="311">
        <v>80</v>
      </c>
      <c r="I1430" s="312">
        <v>0</v>
      </c>
      <c r="J1430" s="311">
        <v>79</v>
      </c>
      <c r="K1430" s="313">
        <v>67.173059999999992</v>
      </c>
      <c r="L1430" s="314">
        <v>195.53310000000002</v>
      </c>
    </row>
    <row r="1431" spans="2:12" x14ac:dyDescent="0.2">
      <c r="B1431" s="401"/>
      <c r="C1431" s="398"/>
      <c r="D1431" s="398"/>
      <c r="E1431" s="307">
        <v>1829310750</v>
      </c>
      <c r="F1431" s="308" t="s">
        <v>1093</v>
      </c>
      <c r="G1431" s="310"/>
      <c r="H1431" s="311"/>
      <c r="I1431" s="312">
        <v>0</v>
      </c>
      <c r="J1431" s="311">
        <v>50</v>
      </c>
      <c r="K1431" s="313">
        <v>30.187999999999999</v>
      </c>
      <c r="L1431" s="314">
        <v>30.187999999999999</v>
      </c>
    </row>
    <row r="1432" spans="2:12" x14ac:dyDescent="0.2">
      <c r="B1432" s="401"/>
      <c r="C1432" s="398"/>
      <c r="D1432" s="398"/>
      <c r="E1432" s="307">
        <v>1829310751</v>
      </c>
      <c r="F1432" s="308" t="s">
        <v>1094</v>
      </c>
      <c r="G1432" s="310"/>
      <c r="H1432" s="311">
        <v>700</v>
      </c>
      <c r="I1432" s="312">
        <v>2550</v>
      </c>
      <c r="J1432" s="311">
        <v>2384</v>
      </c>
      <c r="K1432" s="313">
        <v>2574.9096500000001</v>
      </c>
      <c r="L1432" s="314">
        <v>3281.96931</v>
      </c>
    </row>
    <row r="1433" spans="2:12" x14ac:dyDescent="0.2">
      <c r="B1433" s="401"/>
      <c r="C1433" s="398"/>
      <c r="D1433" s="398"/>
      <c r="E1433" s="307">
        <v>1829310781</v>
      </c>
      <c r="F1433" s="308" t="s">
        <v>1095</v>
      </c>
      <c r="G1433" s="310"/>
      <c r="H1433" s="311"/>
      <c r="I1433" s="312">
        <v>40</v>
      </c>
      <c r="J1433" s="311">
        <v>41</v>
      </c>
      <c r="K1433" s="313">
        <v>42.803999999999995</v>
      </c>
      <c r="L1433" s="314">
        <v>41.4495</v>
      </c>
    </row>
    <row r="1434" spans="2:12" x14ac:dyDescent="0.2">
      <c r="B1434" s="401"/>
      <c r="C1434" s="398"/>
      <c r="D1434" s="398"/>
      <c r="E1434" s="307">
        <v>1829310782</v>
      </c>
      <c r="F1434" s="308" t="s">
        <v>1096</v>
      </c>
      <c r="G1434" s="310"/>
      <c r="H1434" s="311"/>
      <c r="I1434" s="312">
        <v>650</v>
      </c>
      <c r="J1434" s="311">
        <v>650</v>
      </c>
      <c r="K1434" s="313">
        <v>323.79759999999999</v>
      </c>
      <c r="L1434" s="314">
        <v>168.36160000000001</v>
      </c>
    </row>
    <row r="1435" spans="2:12" x14ac:dyDescent="0.2">
      <c r="B1435" s="401"/>
      <c r="C1435" s="398"/>
      <c r="D1435" s="398"/>
      <c r="E1435" s="307">
        <v>1829310783</v>
      </c>
      <c r="F1435" s="308" t="s">
        <v>1097</v>
      </c>
      <c r="G1435" s="310"/>
      <c r="H1435" s="311"/>
      <c r="I1435" s="312">
        <v>105</v>
      </c>
      <c r="J1435" s="311">
        <v>130</v>
      </c>
      <c r="K1435" s="313">
        <v>105.51855999999999</v>
      </c>
      <c r="L1435" s="314">
        <v>139.44157999999999</v>
      </c>
    </row>
    <row r="1436" spans="2:12" x14ac:dyDescent="0.2">
      <c r="B1436" s="401"/>
      <c r="C1436" s="398"/>
      <c r="D1436" s="398"/>
      <c r="E1436" s="307">
        <v>1829311750</v>
      </c>
      <c r="F1436" s="308" t="s">
        <v>1098</v>
      </c>
      <c r="G1436" s="310"/>
      <c r="H1436" s="311"/>
      <c r="I1436" s="312">
        <v>0</v>
      </c>
      <c r="J1436" s="311">
        <v>0</v>
      </c>
      <c r="K1436" s="313">
        <v>143.73713999999998</v>
      </c>
      <c r="L1436" s="314">
        <v>239.92310000000001</v>
      </c>
    </row>
    <row r="1437" spans="2:12" x14ac:dyDescent="0.2">
      <c r="B1437" s="401"/>
      <c r="C1437" s="398"/>
      <c r="D1437" s="398"/>
      <c r="E1437" s="307">
        <v>1829311751</v>
      </c>
      <c r="F1437" s="308" t="s">
        <v>1099</v>
      </c>
      <c r="G1437" s="310"/>
      <c r="H1437" s="311"/>
      <c r="I1437" s="312">
        <v>0</v>
      </c>
      <c r="J1437" s="311">
        <v>200</v>
      </c>
      <c r="K1437" s="313">
        <v>99.163669999999996</v>
      </c>
      <c r="L1437" s="314">
        <v>247.19484</v>
      </c>
    </row>
    <row r="1438" spans="2:12" x14ac:dyDescent="0.2">
      <c r="B1438" s="401"/>
      <c r="C1438" s="398"/>
      <c r="D1438" s="398"/>
      <c r="E1438" s="307">
        <v>1829312750</v>
      </c>
      <c r="F1438" s="308" t="s">
        <v>1100</v>
      </c>
      <c r="G1438" s="310"/>
      <c r="H1438" s="311"/>
      <c r="I1438" s="312">
        <v>95</v>
      </c>
      <c r="J1438" s="311">
        <v>40</v>
      </c>
      <c r="K1438" s="313">
        <v>176.30199999999999</v>
      </c>
      <c r="L1438" s="314">
        <v>197.22399999999999</v>
      </c>
    </row>
    <row r="1439" spans="2:12" x14ac:dyDescent="0.2">
      <c r="B1439" s="401"/>
      <c r="C1439" s="398"/>
      <c r="D1439" s="398"/>
      <c r="E1439" s="307">
        <v>1829312751</v>
      </c>
      <c r="F1439" s="308" t="s">
        <v>1101</v>
      </c>
      <c r="G1439" s="310"/>
      <c r="H1439" s="311"/>
      <c r="I1439" s="312">
        <v>20</v>
      </c>
      <c r="J1439" s="311">
        <v>0</v>
      </c>
      <c r="K1439" s="313">
        <v>18.026779999999999</v>
      </c>
      <c r="L1439" s="314">
        <v>18.52637</v>
      </c>
    </row>
    <row r="1440" spans="2:12" x14ac:dyDescent="0.2">
      <c r="B1440" s="401"/>
      <c r="C1440" s="398"/>
      <c r="D1440" s="398"/>
      <c r="E1440" s="307">
        <v>1829313750</v>
      </c>
      <c r="F1440" s="308" t="s">
        <v>1102</v>
      </c>
      <c r="G1440" s="310"/>
      <c r="H1440" s="311">
        <v>205</v>
      </c>
      <c r="I1440" s="312">
        <v>0</v>
      </c>
      <c r="J1440" s="311">
        <v>0</v>
      </c>
      <c r="K1440" s="313">
        <v>21.452000000000002</v>
      </c>
      <c r="L1440" s="314">
        <v>208.71129999999999</v>
      </c>
    </row>
    <row r="1441" spans="2:12" x14ac:dyDescent="0.2">
      <c r="B1441" s="401"/>
      <c r="C1441" s="398"/>
      <c r="D1441" s="398"/>
      <c r="E1441" s="307">
        <v>1829313751</v>
      </c>
      <c r="F1441" s="308" t="s">
        <v>1103</v>
      </c>
      <c r="G1441" s="310"/>
      <c r="H1441" s="311">
        <v>110</v>
      </c>
      <c r="I1441" s="312">
        <v>0</v>
      </c>
      <c r="J1441" s="311">
        <v>0</v>
      </c>
      <c r="K1441" s="313">
        <v>31.881730000000001</v>
      </c>
      <c r="L1441" s="314">
        <v>96.438999999999993</v>
      </c>
    </row>
    <row r="1442" spans="2:12" x14ac:dyDescent="0.2">
      <c r="B1442" s="401"/>
      <c r="C1442" s="398"/>
      <c r="D1442" s="398"/>
      <c r="E1442" s="307">
        <v>1829314750</v>
      </c>
      <c r="F1442" s="308" t="s">
        <v>1104</v>
      </c>
      <c r="G1442" s="310"/>
      <c r="H1442" s="311"/>
      <c r="I1442" s="312">
        <v>0</v>
      </c>
      <c r="J1442" s="311">
        <v>0</v>
      </c>
      <c r="K1442" s="313">
        <v>0</v>
      </c>
      <c r="L1442" s="314">
        <v>44.658000000000001</v>
      </c>
    </row>
    <row r="1443" spans="2:12" x14ac:dyDescent="0.2">
      <c r="B1443" s="401"/>
      <c r="C1443" s="398"/>
      <c r="D1443" s="398"/>
      <c r="E1443" s="307">
        <v>1829314751</v>
      </c>
      <c r="F1443" s="308" t="s">
        <v>1105</v>
      </c>
      <c r="G1443" s="310"/>
      <c r="H1443" s="311"/>
      <c r="I1443" s="312">
        <v>0</v>
      </c>
      <c r="J1443" s="311">
        <v>0</v>
      </c>
      <c r="K1443" s="313">
        <v>4.1760000000000002</v>
      </c>
      <c r="L1443" s="314">
        <v>20</v>
      </c>
    </row>
    <row r="1444" spans="2:12" x14ac:dyDescent="0.2">
      <c r="B1444" s="401"/>
      <c r="C1444" s="398"/>
      <c r="D1444" s="398"/>
      <c r="E1444" s="307">
        <v>1829315750</v>
      </c>
      <c r="F1444" s="308" t="s">
        <v>1106</v>
      </c>
      <c r="G1444" s="310"/>
      <c r="H1444" s="311"/>
      <c r="I1444" s="312">
        <v>160</v>
      </c>
      <c r="J1444" s="311">
        <v>132</v>
      </c>
      <c r="K1444" s="313">
        <v>164.14400000000001</v>
      </c>
      <c r="L1444" s="314">
        <v>199.06399999999999</v>
      </c>
    </row>
    <row r="1445" spans="2:12" x14ac:dyDescent="0.2">
      <c r="B1445" s="401"/>
      <c r="C1445" s="398"/>
      <c r="D1445" s="398"/>
      <c r="E1445" s="307">
        <v>1829317750</v>
      </c>
      <c r="F1445" s="308" t="s">
        <v>1107</v>
      </c>
      <c r="G1445" s="310"/>
      <c r="H1445" s="311"/>
      <c r="I1445" s="312">
        <v>45</v>
      </c>
      <c r="J1445" s="311">
        <v>35</v>
      </c>
      <c r="K1445" s="313">
        <v>40.719800000000006</v>
      </c>
      <c r="L1445" s="314">
        <v>45.9178</v>
      </c>
    </row>
    <row r="1446" spans="2:12" x14ac:dyDescent="0.2">
      <c r="B1446" s="401"/>
      <c r="C1446" s="398"/>
      <c r="D1446" s="398"/>
      <c r="E1446" s="307">
        <v>1829320750</v>
      </c>
      <c r="F1446" s="308" t="s">
        <v>1108</v>
      </c>
      <c r="G1446" s="310"/>
      <c r="H1446" s="311"/>
      <c r="I1446" s="312">
        <v>40</v>
      </c>
      <c r="J1446" s="311">
        <v>113</v>
      </c>
      <c r="K1446" s="313">
        <v>134.89739999999998</v>
      </c>
      <c r="L1446" s="314">
        <v>137.41239999999999</v>
      </c>
    </row>
    <row r="1447" spans="2:12" x14ac:dyDescent="0.2">
      <c r="B1447" s="401"/>
      <c r="C1447" s="398"/>
      <c r="D1447" s="398"/>
      <c r="E1447" s="307">
        <v>1829320751</v>
      </c>
      <c r="F1447" s="308" t="s">
        <v>1109</v>
      </c>
      <c r="G1447" s="310"/>
      <c r="H1447" s="311"/>
      <c r="I1447" s="312">
        <v>20</v>
      </c>
      <c r="J1447" s="311">
        <v>15</v>
      </c>
      <c r="K1447" s="313">
        <v>11.25</v>
      </c>
      <c r="L1447" s="314">
        <v>25</v>
      </c>
    </row>
    <row r="1448" spans="2:12" x14ac:dyDescent="0.2">
      <c r="B1448" s="401"/>
      <c r="C1448" s="398"/>
      <c r="D1448" s="398"/>
      <c r="E1448" s="307">
        <v>1829320760</v>
      </c>
      <c r="F1448" s="308" t="s">
        <v>145</v>
      </c>
      <c r="G1448" s="310"/>
      <c r="H1448" s="311"/>
      <c r="I1448" s="312">
        <v>40</v>
      </c>
      <c r="J1448" s="311">
        <v>40</v>
      </c>
      <c r="K1448" s="313">
        <v>40.22504</v>
      </c>
      <c r="L1448" s="314">
        <v>42.586289999999998</v>
      </c>
    </row>
    <row r="1449" spans="2:12" x14ac:dyDescent="0.2">
      <c r="B1449" s="401"/>
      <c r="C1449" s="398"/>
      <c r="D1449" s="398"/>
      <c r="E1449" s="307">
        <v>1829320780</v>
      </c>
      <c r="F1449" s="308" t="s">
        <v>1110</v>
      </c>
      <c r="G1449" s="310"/>
      <c r="H1449" s="311"/>
      <c r="I1449" s="312">
        <v>10</v>
      </c>
      <c r="J1449" s="311">
        <v>10</v>
      </c>
      <c r="K1449" s="313">
        <v>2</v>
      </c>
      <c r="L1449" s="314">
        <v>10</v>
      </c>
    </row>
    <row r="1450" spans="2:12" x14ac:dyDescent="0.2">
      <c r="B1450" s="401"/>
      <c r="C1450" s="398"/>
      <c r="D1450" s="398"/>
      <c r="E1450" s="307">
        <v>1829321750</v>
      </c>
      <c r="F1450" s="308" t="s">
        <v>1111</v>
      </c>
      <c r="G1450" s="310"/>
      <c r="H1450" s="311"/>
      <c r="I1450" s="312">
        <v>125</v>
      </c>
      <c r="J1450" s="311">
        <v>125</v>
      </c>
      <c r="K1450" s="313">
        <v>119.32</v>
      </c>
      <c r="L1450" s="314">
        <v>114.82</v>
      </c>
    </row>
    <row r="1451" spans="2:12" x14ac:dyDescent="0.2">
      <c r="B1451" s="401"/>
      <c r="C1451" s="398"/>
      <c r="D1451" s="398"/>
      <c r="E1451" s="307">
        <v>1829900115</v>
      </c>
      <c r="F1451" s="308" t="s">
        <v>274</v>
      </c>
      <c r="G1451" s="310"/>
      <c r="H1451" s="311"/>
      <c r="I1451" s="312">
        <v>750</v>
      </c>
      <c r="J1451" s="311">
        <v>730</v>
      </c>
      <c r="K1451" s="313">
        <v>767.43799999999999</v>
      </c>
      <c r="L1451" s="314">
        <v>757.18700000000001</v>
      </c>
    </row>
    <row r="1452" spans="2:12" x14ac:dyDescent="0.2">
      <c r="B1452" s="401"/>
      <c r="C1452" s="398"/>
      <c r="D1452" s="398"/>
      <c r="E1452" s="307">
        <v>1829900760</v>
      </c>
      <c r="F1452" s="308" t="s">
        <v>1112</v>
      </c>
      <c r="G1452" s="310"/>
      <c r="H1452" s="311"/>
      <c r="I1452" s="312">
        <v>0</v>
      </c>
      <c r="J1452" s="311">
        <v>0</v>
      </c>
      <c r="K1452" s="313">
        <v>12</v>
      </c>
      <c r="L1452" s="314">
        <v>12</v>
      </c>
    </row>
    <row r="1453" spans="2:12" x14ac:dyDescent="0.2">
      <c r="B1453" s="401"/>
      <c r="C1453" s="398"/>
      <c r="D1453" s="398"/>
      <c r="E1453" s="307">
        <v>1829900780</v>
      </c>
      <c r="F1453" s="308" t="s">
        <v>1113</v>
      </c>
      <c r="G1453" s="310"/>
      <c r="H1453" s="311"/>
      <c r="I1453" s="312">
        <v>85</v>
      </c>
      <c r="J1453" s="311">
        <v>105</v>
      </c>
      <c r="K1453" s="313">
        <v>81.864999999999995</v>
      </c>
      <c r="L1453" s="314">
        <v>110.845</v>
      </c>
    </row>
    <row r="1454" spans="2:12" x14ac:dyDescent="0.2">
      <c r="B1454" s="401"/>
      <c r="C1454" s="398"/>
      <c r="D1454" s="398"/>
      <c r="E1454" s="307">
        <v>1829900781</v>
      </c>
      <c r="F1454" s="308" t="s">
        <v>1114</v>
      </c>
      <c r="G1454" s="310"/>
      <c r="H1454" s="311"/>
      <c r="I1454" s="312">
        <v>170</v>
      </c>
      <c r="J1454" s="311">
        <v>170</v>
      </c>
      <c r="K1454" s="313">
        <v>276.75</v>
      </c>
      <c r="L1454" s="314">
        <v>206.49</v>
      </c>
    </row>
    <row r="1455" spans="2:12" x14ac:dyDescent="0.2">
      <c r="B1455" s="401"/>
      <c r="C1455" s="398"/>
      <c r="D1455" s="398"/>
      <c r="E1455" s="307">
        <v>1829900782</v>
      </c>
      <c r="F1455" s="308" t="s">
        <v>1115</v>
      </c>
      <c r="G1455" s="310"/>
      <c r="H1455" s="311"/>
      <c r="I1455" s="312">
        <v>0</v>
      </c>
      <c r="J1455" s="311">
        <v>0</v>
      </c>
      <c r="K1455" s="313">
        <v>101.402</v>
      </c>
      <c r="L1455" s="314">
        <v>127.724</v>
      </c>
    </row>
    <row r="1456" spans="2:12" x14ac:dyDescent="0.2">
      <c r="B1456" s="401"/>
      <c r="C1456" s="398"/>
      <c r="D1456" s="398"/>
      <c r="E1456" s="307">
        <v>1829900795</v>
      </c>
      <c r="F1456" s="308" t="s">
        <v>645</v>
      </c>
      <c r="G1456" s="310"/>
      <c r="H1456" s="311"/>
      <c r="I1456" s="312">
        <v>80</v>
      </c>
      <c r="J1456" s="311">
        <v>76</v>
      </c>
      <c r="K1456" s="313">
        <v>75.853700000000003</v>
      </c>
      <c r="L1456" s="314">
        <v>71.636499999999998</v>
      </c>
    </row>
    <row r="1457" spans="2:12" x14ac:dyDescent="0.2">
      <c r="B1457" s="401"/>
      <c r="C1457" s="398"/>
      <c r="D1457" s="398"/>
      <c r="E1457" s="307">
        <v>1829900820</v>
      </c>
      <c r="F1457" s="308" t="s">
        <v>1116</v>
      </c>
      <c r="G1457" s="310"/>
      <c r="H1457" s="311">
        <v>300</v>
      </c>
      <c r="I1457" s="312">
        <v>4500</v>
      </c>
      <c r="J1457" s="311">
        <v>4800</v>
      </c>
      <c r="K1457" s="313">
        <v>5155.9904999999999</v>
      </c>
      <c r="L1457" s="314">
        <v>5761.65</v>
      </c>
    </row>
    <row r="1458" spans="2:12" x14ac:dyDescent="0.2">
      <c r="B1458" s="401"/>
      <c r="C1458" s="398"/>
      <c r="D1458" s="398"/>
      <c r="E1458" s="307">
        <v>1829900821</v>
      </c>
      <c r="F1458" s="308" t="s">
        <v>1117</v>
      </c>
      <c r="G1458" s="310"/>
      <c r="H1458" s="311"/>
      <c r="I1458" s="312">
        <v>700</v>
      </c>
      <c r="J1458" s="311">
        <v>650</v>
      </c>
      <c r="K1458" s="313">
        <v>449.28</v>
      </c>
      <c r="L1458" s="314">
        <v>336.96</v>
      </c>
    </row>
    <row r="1459" spans="2:12" x14ac:dyDescent="0.2">
      <c r="B1459" s="401"/>
      <c r="C1459" s="398"/>
      <c r="D1459" s="399"/>
      <c r="E1459" s="309">
        <v>1829900822</v>
      </c>
      <c r="F1459" s="308" t="s">
        <v>1645</v>
      </c>
      <c r="G1459" s="310"/>
      <c r="H1459" s="311"/>
      <c r="I1459" s="312">
        <v>100</v>
      </c>
      <c r="J1459" s="311"/>
      <c r="K1459" s="313"/>
      <c r="L1459" s="314">
        <v>0</v>
      </c>
    </row>
    <row r="1460" spans="2:12" x14ac:dyDescent="0.2">
      <c r="B1460" s="401"/>
      <c r="C1460" s="399"/>
      <c r="D1460" s="358" t="s">
        <v>1118</v>
      </c>
      <c r="E1460" s="315"/>
      <c r="F1460" s="315"/>
      <c r="G1460" s="317">
        <v>54.6</v>
      </c>
      <c r="H1460" s="318">
        <v>1712</v>
      </c>
      <c r="I1460" s="319">
        <v>16465</v>
      </c>
      <c r="J1460" s="318">
        <v>17309</v>
      </c>
      <c r="K1460" s="320">
        <v>17715.591619999992</v>
      </c>
      <c r="L1460" s="321">
        <v>19913.200919999996</v>
      </c>
    </row>
    <row r="1461" spans="2:12" ht="15" thickBot="1" x14ac:dyDescent="0.25">
      <c r="B1461" s="402"/>
      <c r="C1461" s="375" t="s">
        <v>28</v>
      </c>
      <c r="D1461" s="360"/>
      <c r="E1461" s="329"/>
      <c r="F1461" s="329"/>
      <c r="G1461" s="336">
        <v>54.6</v>
      </c>
      <c r="H1461" s="337">
        <v>1712</v>
      </c>
      <c r="I1461" s="338">
        <v>16465</v>
      </c>
      <c r="J1461" s="337">
        <v>17309</v>
      </c>
      <c r="K1461" s="339">
        <v>17715.591619999992</v>
      </c>
      <c r="L1461" s="340">
        <v>19913.200919999996</v>
      </c>
    </row>
    <row r="1462" spans="2:12" ht="15" thickBot="1" x14ac:dyDescent="0.25">
      <c r="B1462" s="370" t="s">
        <v>196</v>
      </c>
      <c r="C1462" s="377"/>
      <c r="D1462" s="363"/>
      <c r="E1462" s="349"/>
      <c r="F1462" s="349"/>
      <c r="G1462" s="342">
        <v>54.6</v>
      </c>
      <c r="H1462" s="343">
        <v>1002</v>
      </c>
      <c r="I1462" s="344">
        <v>7570</v>
      </c>
      <c r="J1462" s="343">
        <v>9795</v>
      </c>
      <c r="K1462" s="345">
        <v>9605.8473900000026</v>
      </c>
      <c r="L1462" s="346">
        <v>10199.49768</v>
      </c>
    </row>
    <row r="1463" spans="2:12" x14ac:dyDescent="0.2">
      <c r="B1463" s="400" t="s">
        <v>110</v>
      </c>
      <c r="C1463" s="403" t="s">
        <v>23</v>
      </c>
      <c r="D1463" s="403" t="s">
        <v>110</v>
      </c>
      <c r="E1463" s="307">
        <v>1091000310</v>
      </c>
      <c r="F1463" s="308" t="s">
        <v>879</v>
      </c>
      <c r="G1463" s="310">
        <v>253</v>
      </c>
      <c r="H1463" s="311"/>
      <c r="I1463" s="312">
        <v>34300</v>
      </c>
      <c r="J1463" s="311">
        <v>33600</v>
      </c>
      <c r="K1463" s="313">
        <v>32927.843639999999</v>
      </c>
      <c r="L1463" s="314">
        <v>32647.525859999998</v>
      </c>
    </row>
    <row r="1464" spans="2:12" x14ac:dyDescent="0.2">
      <c r="B1464" s="401"/>
      <c r="C1464" s="398"/>
      <c r="D1464" s="398"/>
      <c r="E1464" s="307">
        <v>1091000311</v>
      </c>
      <c r="F1464" s="308" t="s">
        <v>1136</v>
      </c>
      <c r="G1464" s="310">
        <v>2</v>
      </c>
      <c r="H1464" s="311"/>
      <c r="I1464" s="312">
        <v>260</v>
      </c>
      <c r="J1464" s="311">
        <v>260</v>
      </c>
      <c r="K1464" s="313">
        <v>212.38249999999999</v>
      </c>
      <c r="L1464" s="314">
        <v>207.08405999999999</v>
      </c>
    </row>
    <row r="1465" spans="2:12" x14ac:dyDescent="0.2">
      <c r="B1465" s="401"/>
      <c r="C1465" s="398"/>
      <c r="D1465" s="399"/>
      <c r="E1465" s="309">
        <v>1091000999</v>
      </c>
      <c r="F1465" s="308" t="s">
        <v>1137</v>
      </c>
      <c r="G1465" s="310"/>
      <c r="H1465" s="311"/>
      <c r="I1465" s="312">
        <v>-34560</v>
      </c>
      <c r="J1465" s="311">
        <v>-33860</v>
      </c>
      <c r="K1465" s="313">
        <v>-33140.226139999999</v>
      </c>
      <c r="L1465" s="314">
        <v>-32854.609920000003</v>
      </c>
    </row>
    <row r="1466" spans="2:12" x14ac:dyDescent="0.2">
      <c r="B1466" s="401"/>
      <c r="C1466" s="399"/>
      <c r="D1466" s="358" t="s">
        <v>243</v>
      </c>
      <c r="E1466" s="315"/>
      <c r="F1466" s="315"/>
      <c r="G1466" s="317">
        <v>255</v>
      </c>
      <c r="H1466" s="318"/>
      <c r="I1466" s="319">
        <v>0</v>
      </c>
      <c r="J1466" s="318">
        <v>0</v>
      </c>
      <c r="K1466" s="320">
        <v>0</v>
      </c>
      <c r="L1466" s="321">
        <v>-7.2759576141834259E-12</v>
      </c>
    </row>
    <row r="1467" spans="2:12" ht="15" thickBot="1" x14ac:dyDescent="0.25">
      <c r="B1467" s="402"/>
      <c r="C1467" s="375" t="s">
        <v>28</v>
      </c>
      <c r="D1467" s="360"/>
      <c r="E1467" s="329"/>
      <c r="F1467" s="329"/>
      <c r="G1467" s="336">
        <v>255</v>
      </c>
      <c r="H1467" s="337"/>
      <c r="I1467" s="338">
        <v>0</v>
      </c>
      <c r="J1467" s="337">
        <v>0</v>
      </c>
      <c r="K1467" s="339">
        <v>0</v>
      </c>
      <c r="L1467" s="340">
        <v>-7.2759576141834259E-12</v>
      </c>
    </row>
    <row r="1468" spans="2:12" ht="15" thickBot="1" x14ac:dyDescent="0.25">
      <c r="B1468" s="370" t="s">
        <v>243</v>
      </c>
      <c r="C1468" s="377"/>
      <c r="D1468" s="363"/>
      <c r="E1468" s="349"/>
      <c r="F1468" s="349"/>
      <c r="G1468" s="342">
        <v>255</v>
      </c>
      <c r="H1468" s="343"/>
      <c r="I1468" s="344">
        <v>0</v>
      </c>
      <c r="J1468" s="343">
        <v>0</v>
      </c>
      <c r="K1468" s="345">
        <v>0</v>
      </c>
      <c r="L1468" s="346">
        <v>-7.2759576141834259E-12</v>
      </c>
    </row>
    <row r="1469" spans="2:12" x14ac:dyDescent="0.2">
      <c r="B1469" s="400" t="s">
        <v>117</v>
      </c>
      <c r="C1469" s="403" t="s">
        <v>7</v>
      </c>
      <c r="D1469" s="403" t="s">
        <v>197</v>
      </c>
      <c r="E1469" s="307">
        <v>1591900590</v>
      </c>
      <c r="F1469" s="308" t="s">
        <v>1172</v>
      </c>
      <c r="G1469" s="310"/>
      <c r="H1469" s="311"/>
      <c r="I1469" s="312">
        <v>-600</v>
      </c>
      <c r="J1469" s="311">
        <v>-500</v>
      </c>
      <c r="K1469" s="313">
        <v>-424.33299999999997</v>
      </c>
      <c r="L1469" s="314">
        <v>-390.35300000000001</v>
      </c>
    </row>
    <row r="1470" spans="2:12" x14ac:dyDescent="0.2">
      <c r="B1470" s="401"/>
      <c r="C1470" s="398"/>
      <c r="D1470" s="398"/>
      <c r="E1470" s="307">
        <v>1591900592</v>
      </c>
      <c r="F1470" s="308" t="s">
        <v>1173</v>
      </c>
      <c r="G1470" s="310"/>
      <c r="H1470" s="311"/>
      <c r="I1470" s="312">
        <v>-650</v>
      </c>
      <c r="J1470" s="311">
        <v>-631</v>
      </c>
      <c r="K1470" s="313">
        <v>-825.19159000000002</v>
      </c>
      <c r="L1470" s="314">
        <v>-823.66728000000001</v>
      </c>
    </row>
    <row r="1471" spans="2:12" x14ac:dyDescent="0.2">
      <c r="B1471" s="401"/>
      <c r="C1471" s="398"/>
      <c r="D1471" s="398"/>
      <c r="E1471" s="307">
        <v>1594000440</v>
      </c>
      <c r="F1471" s="308" t="s">
        <v>1174</v>
      </c>
      <c r="G1471" s="310"/>
      <c r="H1471" s="311"/>
      <c r="I1471" s="312">
        <v>-8987.9999999999982</v>
      </c>
      <c r="J1471" s="311">
        <v>-10500</v>
      </c>
      <c r="K1471" s="313">
        <v>-4633.1139999999996</v>
      </c>
      <c r="L1471" s="314">
        <v>-4882.9390000000003</v>
      </c>
    </row>
    <row r="1472" spans="2:12" x14ac:dyDescent="0.2">
      <c r="B1472" s="401"/>
      <c r="C1472" s="398"/>
      <c r="D1472" s="398"/>
      <c r="E1472" s="307">
        <v>1594000690</v>
      </c>
      <c r="F1472" s="308" t="s">
        <v>1175</v>
      </c>
      <c r="G1472" s="310"/>
      <c r="H1472" s="311"/>
      <c r="I1472" s="312">
        <v>-800</v>
      </c>
      <c r="J1472" s="311">
        <v>-1900</v>
      </c>
      <c r="K1472" s="313">
        <v>-1999.0794099999998</v>
      </c>
      <c r="L1472" s="314">
        <v>-1999.0794099999998</v>
      </c>
    </row>
    <row r="1473" spans="2:12" x14ac:dyDescent="0.2">
      <c r="B1473" s="401"/>
      <c r="C1473" s="398"/>
      <c r="D1473" s="399"/>
      <c r="E1473" s="309">
        <v>1594000740</v>
      </c>
      <c r="F1473" s="308" t="s">
        <v>1176</v>
      </c>
      <c r="G1473" s="310"/>
      <c r="H1473" s="311"/>
      <c r="I1473" s="312">
        <v>-2600</v>
      </c>
      <c r="J1473" s="311"/>
      <c r="K1473" s="313"/>
      <c r="L1473" s="314">
        <v>0</v>
      </c>
    </row>
    <row r="1474" spans="2:12" x14ac:dyDescent="0.2">
      <c r="B1474" s="401"/>
      <c r="C1474" s="398"/>
      <c r="D1474" s="358" t="s">
        <v>1177</v>
      </c>
      <c r="E1474" s="316"/>
      <c r="F1474" s="315"/>
      <c r="G1474" s="317"/>
      <c r="H1474" s="318"/>
      <c r="I1474" s="319">
        <v>-13637.999999999998</v>
      </c>
      <c r="J1474" s="318">
        <v>-13531</v>
      </c>
      <c r="K1474" s="320">
        <v>-7881.7179999999989</v>
      </c>
      <c r="L1474" s="321">
        <v>-8096.0386899999994</v>
      </c>
    </row>
    <row r="1475" spans="2:12" x14ac:dyDescent="0.2">
      <c r="B1475" s="401"/>
      <c r="C1475" s="398"/>
      <c r="D1475" s="397" t="s">
        <v>132</v>
      </c>
      <c r="E1475" s="322">
        <v>1269000661</v>
      </c>
      <c r="F1475" s="308" t="s">
        <v>1178</v>
      </c>
      <c r="G1475" s="310"/>
      <c r="H1475" s="311"/>
      <c r="I1475" s="312">
        <v>-30</v>
      </c>
      <c r="J1475" s="311">
        <v>-30</v>
      </c>
      <c r="K1475" s="313">
        <v>-57.153000000000006</v>
      </c>
      <c r="L1475" s="314">
        <v>-47.945999999999998</v>
      </c>
    </row>
    <row r="1476" spans="2:12" x14ac:dyDescent="0.2">
      <c r="B1476" s="401"/>
      <c r="C1476" s="398"/>
      <c r="D1476" s="398"/>
      <c r="E1476" s="307">
        <v>1269000662</v>
      </c>
      <c r="F1476" s="308" t="s">
        <v>1179</v>
      </c>
      <c r="G1476" s="310"/>
      <c r="H1476" s="311"/>
      <c r="I1476" s="312">
        <v>-7500</v>
      </c>
      <c r="J1476" s="311">
        <v>-600</v>
      </c>
      <c r="K1476" s="313">
        <v>-744.54696000000001</v>
      </c>
      <c r="L1476" s="314">
        <v>-824.72427000000005</v>
      </c>
    </row>
    <row r="1477" spans="2:12" x14ac:dyDescent="0.2">
      <c r="B1477" s="401"/>
      <c r="C1477" s="398"/>
      <c r="D1477" s="398"/>
      <c r="E1477" s="307">
        <v>1269000690</v>
      </c>
      <c r="F1477" s="308" t="s">
        <v>1180</v>
      </c>
      <c r="G1477" s="310"/>
      <c r="H1477" s="311"/>
      <c r="I1477" s="312">
        <v>0</v>
      </c>
      <c r="J1477" s="311">
        <v>0</v>
      </c>
      <c r="K1477" s="313">
        <v>0</v>
      </c>
      <c r="L1477" s="314">
        <v>-0.435</v>
      </c>
    </row>
    <row r="1478" spans="2:12" x14ac:dyDescent="0.2">
      <c r="B1478" s="401"/>
      <c r="C1478" s="398"/>
      <c r="D1478" s="398"/>
      <c r="E1478" s="307">
        <v>1269000790</v>
      </c>
      <c r="F1478" s="308" t="s">
        <v>1181</v>
      </c>
      <c r="G1478" s="310"/>
      <c r="H1478" s="311"/>
      <c r="I1478" s="312">
        <v>-200</v>
      </c>
      <c r="J1478" s="311">
        <v>-200</v>
      </c>
      <c r="K1478" s="313">
        <v>-355.07832000000002</v>
      </c>
      <c r="L1478" s="314">
        <v>-134.47702999999998</v>
      </c>
    </row>
    <row r="1479" spans="2:12" x14ac:dyDescent="0.2">
      <c r="B1479" s="401"/>
      <c r="C1479" s="398"/>
      <c r="D1479" s="399"/>
      <c r="E1479" s="309">
        <v>1511000661</v>
      </c>
      <c r="F1479" s="308" t="s">
        <v>1182</v>
      </c>
      <c r="G1479" s="310"/>
      <c r="H1479" s="311"/>
      <c r="I1479" s="312">
        <v>-350</v>
      </c>
      <c r="J1479" s="311">
        <v>-350</v>
      </c>
      <c r="K1479" s="313">
        <v>1849.8392400000002</v>
      </c>
      <c r="L1479" s="314">
        <v>-2778.5012299999999</v>
      </c>
    </row>
    <row r="1480" spans="2:12" x14ac:dyDescent="0.2">
      <c r="B1480" s="401"/>
      <c r="C1480" s="398"/>
      <c r="D1480" s="358" t="s">
        <v>1146</v>
      </c>
      <c r="E1480" s="316"/>
      <c r="F1480" s="315"/>
      <c r="G1480" s="317"/>
      <c r="H1480" s="318"/>
      <c r="I1480" s="319">
        <v>-8080</v>
      </c>
      <c r="J1480" s="318">
        <v>-1180</v>
      </c>
      <c r="K1480" s="320">
        <v>693.06096000000025</v>
      </c>
      <c r="L1480" s="321">
        <v>-3786.0835299999999</v>
      </c>
    </row>
    <row r="1481" spans="2:12" x14ac:dyDescent="0.2">
      <c r="B1481" s="401"/>
      <c r="C1481" s="398"/>
      <c r="D1481" s="357" t="s">
        <v>198</v>
      </c>
      <c r="E1481" s="335">
        <v>1122000220</v>
      </c>
      <c r="F1481" s="308" t="s">
        <v>198</v>
      </c>
      <c r="G1481" s="310"/>
      <c r="H1481" s="311">
        <v>-660</v>
      </c>
      <c r="I1481" s="312">
        <v>0</v>
      </c>
      <c r="J1481" s="311">
        <v>-2665</v>
      </c>
      <c r="K1481" s="313">
        <v>-167.18099999999998</v>
      </c>
      <c r="L1481" s="314">
        <v>-3030.4436299999998</v>
      </c>
    </row>
    <row r="1482" spans="2:12" x14ac:dyDescent="0.2">
      <c r="B1482" s="401"/>
      <c r="C1482" s="398"/>
      <c r="D1482" s="358" t="s">
        <v>1149</v>
      </c>
      <c r="E1482" s="316"/>
      <c r="F1482" s="315"/>
      <c r="G1482" s="317"/>
      <c r="H1482" s="318">
        <v>-660</v>
      </c>
      <c r="I1482" s="319">
        <v>0</v>
      </c>
      <c r="J1482" s="318">
        <v>-2665</v>
      </c>
      <c r="K1482" s="320">
        <v>-167.18099999999998</v>
      </c>
      <c r="L1482" s="321">
        <v>-3030.4436299999998</v>
      </c>
    </row>
    <row r="1483" spans="2:12" x14ac:dyDescent="0.2">
      <c r="B1483" s="401"/>
      <c r="C1483" s="398"/>
      <c r="D1483" s="397" t="s">
        <v>135</v>
      </c>
      <c r="E1483" s="322">
        <v>1472000590</v>
      </c>
      <c r="F1483" s="308" t="s">
        <v>1183</v>
      </c>
      <c r="G1483" s="310"/>
      <c r="H1483" s="311"/>
      <c r="I1483" s="312">
        <v>-4330</v>
      </c>
      <c r="J1483" s="311">
        <v>-4569</v>
      </c>
      <c r="K1483" s="313">
        <v>-4596.61337</v>
      </c>
      <c r="L1483" s="314">
        <v>-4677.6136699999997</v>
      </c>
    </row>
    <row r="1484" spans="2:12" x14ac:dyDescent="0.2">
      <c r="B1484" s="401"/>
      <c r="C1484" s="398"/>
      <c r="D1484" s="399"/>
      <c r="E1484" s="309">
        <v>1591900591</v>
      </c>
      <c r="F1484" s="308" t="s">
        <v>1184</v>
      </c>
      <c r="G1484" s="310"/>
      <c r="H1484" s="311"/>
      <c r="I1484" s="312">
        <v>-20540</v>
      </c>
      <c r="J1484" s="311">
        <v>-16085</v>
      </c>
      <c r="K1484" s="313">
        <v>-14396.239000000001</v>
      </c>
      <c r="L1484" s="314">
        <v>-13102.915999999999</v>
      </c>
    </row>
    <row r="1485" spans="2:12" x14ac:dyDescent="0.2">
      <c r="B1485" s="401"/>
      <c r="C1485" s="398"/>
      <c r="D1485" s="358" t="s">
        <v>1158</v>
      </c>
      <c r="E1485" s="316"/>
      <c r="F1485" s="315"/>
      <c r="G1485" s="317"/>
      <c r="H1485" s="318"/>
      <c r="I1485" s="319">
        <v>-24870</v>
      </c>
      <c r="J1485" s="318">
        <v>-20654</v>
      </c>
      <c r="K1485" s="320">
        <v>-18992.852370000001</v>
      </c>
      <c r="L1485" s="321">
        <v>-17780.52967</v>
      </c>
    </row>
    <row r="1486" spans="2:12" x14ac:dyDescent="0.2">
      <c r="B1486" s="401"/>
      <c r="C1486" s="398"/>
      <c r="D1486" s="397" t="s">
        <v>199</v>
      </c>
      <c r="E1486" s="322">
        <v>1196000990</v>
      </c>
      <c r="F1486" s="308" t="s">
        <v>1185</v>
      </c>
      <c r="G1486" s="310"/>
      <c r="H1486" s="311"/>
      <c r="I1486" s="312">
        <v>0</v>
      </c>
      <c r="J1486" s="311">
        <v>0</v>
      </c>
      <c r="K1486" s="313">
        <v>-76.734350000000006</v>
      </c>
      <c r="L1486" s="314">
        <v>-176.37064000000001</v>
      </c>
    </row>
    <row r="1487" spans="2:12" x14ac:dyDescent="0.2">
      <c r="B1487" s="401"/>
      <c r="C1487" s="398"/>
      <c r="D1487" s="398"/>
      <c r="E1487" s="307">
        <v>1269000510</v>
      </c>
      <c r="F1487" s="308" t="s">
        <v>1186</v>
      </c>
      <c r="G1487" s="310"/>
      <c r="H1487" s="311"/>
      <c r="I1487" s="312">
        <v>-2000</v>
      </c>
      <c r="J1487" s="311">
        <v>-1500</v>
      </c>
      <c r="K1487" s="313">
        <v>-4526.3941100000002</v>
      </c>
      <c r="L1487" s="314">
        <v>-4923.88213</v>
      </c>
    </row>
    <row r="1488" spans="2:12" x14ac:dyDescent="0.2">
      <c r="B1488" s="401"/>
      <c r="C1488" s="398"/>
      <c r="D1488" s="398"/>
      <c r="E1488" s="307">
        <v>1460000661</v>
      </c>
      <c r="F1488" s="308" t="s">
        <v>1187</v>
      </c>
      <c r="G1488" s="310"/>
      <c r="H1488" s="311"/>
      <c r="I1488" s="312">
        <v>0</v>
      </c>
      <c r="J1488" s="311">
        <v>0</v>
      </c>
      <c r="K1488" s="313">
        <v>1.0091600000000001</v>
      </c>
      <c r="L1488" s="314">
        <v>1.27166</v>
      </c>
    </row>
    <row r="1489" spans="2:12" x14ac:dyDescent="0.2">
      <c r="B1489" s="401"/>
      <c r="C1489" s="398"/>
      <c r="D1489" s="398"/>
      <c r="E1489" s="307">
        <v>1460000690</v>
      </c>
      <c r="F1489" s="308" t="s">
        <v>1188</v>
      </c>
      <c r="G1489" s="310"/>
      <c r="H1489" s="311"/>
      <c r="I1489" s="312">
        <v>-1600</v>
      </c>
      <c r="J1489" s="311">
        <v>-1500</v>
      </c>
      <c r="K1489" s="313">
        <v>-1406.95514</v>
      </c>
      <c r="L1489" s="314">
        <v>-1226.08593</v>
      </c>
    </row>
    <row r="1490" spans="2:12" x14ac:dyDescent="0.2">
      <c r="B1490" s="401"/>
      <c r="C1490" s="398"/>
      <c r="D1490" s="399"/>
      <c r="E1490" s="309">
        <v>1460000691</v>
      </c>
      <c r="F1490" s="308" t="s">
        <v>1189</v>
      </c>
      <c r="G1490" s="310"/>
      <c r="H1490" s="311">
        <v>-100</v>
      </c>
      <c r="I1490" s="312">
        <v>-400</v>
      </c>
      <c r="J1490" s="311">
        <v>-150</v>
      </c>
      <c r="K1490" s="313">
        <v>0</v>
      </c>
      <c r="L1490" s="314">
        <v>0</v>
      </c>
    </row>
    <row r="1491" spans="2:12" x14ac:dyDescent="0.2">
      <c r="B1491" s="401"/>
      <c r="C1491" s="399"/>
      <c r="D1491" s="358" t="s">
        <v>1171</v>
      </c>
      <c r="E1491" s="315"/>
      <c r="F1491" s="315"/>
      <c r="G1491" s="317"/>
      <c r="H1491" s="318">
        <v>-100</v>
      </c>
      <c r="I1491" s="319">
        <v>-4000</v>
      </c>
      <c r="J1491" s="318">
        <v>-3150</v>
      </c>
      <c r="K1491" s="320">
        <v>-6009.0744400000003</v>
      </c>
      <c r="L1491" s="321">
        <v>-6325.0670399999999</v>
      </c>
    </row>
    <row r="1492" spans="2:12" x14ac:dyDescent="0.2">
      <c r="B1492" s="401"/>
      <c r="C1492" s="375" t="s">
        <v>22</v>
      </c>
      <c r="D1492" s="359"/>
      <c r="E1492" s="329"/>
      <c r="F1492" s="328"/>
      <c r="G1492" s="330"/>
      <c r="H1492" s="331">
        <v>-760</v>
      </c>
      <c r="I1492" s="332">
        <v>-50588</v>
      </c>
      <c r="J1492" s="331">
        <v>-41180</v>
      </c>
      <c r="K1492" s="333">
        <v>-32357.76485</v>
      </c>
      <c r="L1492" s="334">
        <v>-39018.162559999997</v>
      </c>
    </row>
    <row r="1493" spans="2:12" x14ac:dyDescent="0.2">
      <c r="B1493" s="401"/>
      <c r="C1493" s="397" t="s">
        <v>23</v>
      </c>
      <c r="D1493" s="397" t="s">
        <v>244</v>
      </c>
      <c r="E1493" s="322">
        <v>1765000810</v>
      </c>
      <c r="F1493" s="308" t="s">
        <v>1138</v>
      </c>
      <c r="G1493" s="310"/>
      <c r="H1493" s="311"/>
      <c r="I1493" s="312">
        <v>340</v>
      </c>
      <c r="J1493" s="311">
        <v>340</v>
      </c>
      <c r="K1493" s="313">
        <v>342.88799999999998</v>
      </c>
      <c r="L1493" s="314">
        <v>335.93799999999999</v>
      </c>
    </row>
    <row r="1494" spans="2:12" x14ac:dyDescent="0.2">
      <c r="B1494" s="401"/>
      <c r="C1494" s="398"/>
      <c r="D1494" s="398"/>
      <c r="E1494" s="307">
        <v>1765000820</v>
      </c>
      <c r="F1494" s="308" t="s">
        <v>1139</v>
      </c>
      <c r="G1494" s="310"/>
      <c r="H1494" s="311"/>
      <c r="I1494" s="312">
        <v>580</v>
      </c>
      <c r="J1494" s="311">
        <v>622</v>
      </c>
      <c r="K1494" s="313">
        <v>563.10429999999997</v>
      </c>
      <c r="L1494" s="314">
        <v>531.10430000000008</v>
      </c>
    </row>
    <row r="1495" spans="2:12" x14ac:dyDescent="0.2">
      <c r="B1495" s="401"/>
      <c r="C1495" s="398"/>
      <c r="D1495" s="398"/>
      <c r="E1495" s="307">
        <v>1765000821</v>
      </c>
      <c r="F1495" s="308" t="s">
        <v>1140</v>
      </c>
      <c r="G1495" s="310"/>
      <c r="H1495" s="311"/>
      <c r="I1495" s="312">
        <v>70</v>
      </c>
      <c r="J1495" s="311">
        <v>70</v>
      </c>
      <c r="K1495" s="313">
        <v>47.015000000000001</v>
      </c>
      <c r="L1495" s="314">
        <v>47.015000000000001</v>
      </c>
    </row>
    <row r="1496" spans="2:12" x14ac:dyDescent="0.2">
      <c r="B1496" s="401"/>
      <c r="C1496" s="398"/>
      <c r="D1496" s="399"/>
      <c r="E1496" s="309">
        <v>1980000830</v>
      </c>
      <c r="F1496" s="308" t="s">
        <v>1141</v>
      </c>
      <c r="G1496" s="310"/>
      <c r="H1496" s="311"/>
      <c r="I1496" s="312">
        <v>86</v>
      </c>
      <c r="J1496" s="311">
        <v>86</v>
      </c>
      <c r="K1496" s="313">
        <v>142.95099999999999</v>
      </c>
      <c r="L1496" s="314">
        <v>57</v>
      </c>
    </row>
    <row r="1497" spans="2:12" x14ac:dyDescent="0.2">
      <c r="B1497" s="401"/>
      <c r="C1497" s="398"/>
      <c r="D1497" s="358" t="s">
        <v>1142</v>
      </c>
      <c r="E1497" s="316"/>
      <c r="F1497" s="315"/>
      <c r="G1497" s="317"/>
      <c r="H1497" s="318"/>
      <c r="I1497" s="319">
        <v>1076</v>
      </c>
      <c r="J1497" s="318">
        <v>1118</v>
      </c>
      <c r="K1497" s="320">
        <v>1095.9582999999998</v>
      </c>
      <c r="L1497" s="321">
        <v>971.05730000000005</v>
      </c>
    </row>
    <row r="1498" spans="2:12" x14ac:dyDescent="0.2">
      <c r="B1498" s="401"/>
      <c r="C1498" s="398"/>
      <c r="D1498" s="397" t="s">
        <v>132</v>
      </c>
      <c r="E1498" s="322">
        <v>1631000610</v>
      </c>
      <c r="F1498" s="308" t="s">
        <v>1143</v>
      </c>
      <c r="G1498" s="310"/>
      <c r="H1498" s="311"/>
      <c r="I1498" s="312">
        <v>1950</v>
      </c>
      <c r="J1498" s="311">
        <v>2150</v>
      </c>
      <c r="K1498" s="313">
        <v>2111.3461499999999</v>
      </c>
      <c r="L1498" s="314">
        <v>2266.1382400000002</v>
      </c>
    </row>
    <row r="1499" spans="2:12" x14ac:dyDescent="0.2">
      <c r="B1499" s="401"/>
      <c r="C1499" s="398"/>
      <c r="D1499" s="398"/>
      <c r="E1499" s="307">
        <v>1631000620</v>
      </c>
      <c r="F1499" s="308" t="s">
        <v>1144</v>
      </c>
      <c r="G1499" s="310"/>
      <c r="H1499" s="311"/>
      <c r="I1499" s="312">
        <v>5</v>
      </c>
      <c r="J1499" s="311">
        <v>5</v>
      </c>
      <c r="K1499" s="313">
        <v>12.172890000000001</v>
      </c>
      <c r="L1499" s="314">
        <v>0.43486999999999998</v>
      </c>
    </row>
    <row r="1500" spans="2:12" x14ac:dyDescent="0.2">
      <c r="B1500" s="401"/>
      <c r="C1500" s="398"/>
      <c r="D1500" s="399"/>
      <c r="E1500" s="309">
        <v>1632000650</v>
      </c>
      <c r="F1500" s="308" t="s">
        <v>1145</v>
      </c>
      <c r="G1500" s="310"/>
      <c r="H1500" s="311"/>
      <c r="I1500" s="312">
        <v>0</v>
      </c>
      <c r="J1500" s="311">
        <v>0</v>
      </c>
      <c r="K1500" s="313">
        <v>0</v>
      </c>
      <c r="L1500" s="314">
        <v>1.3304100000000001</v>
      </c>
    </row>
    <row r="1501" spans="2:12" x14ac:dyDescent="0.2">
      <c r="B1501" s="401"/>
      <c r="C1501" s="398"/>
      <c r="D1501" s="358" t="s">
        <v>1146</v>
      </c>
      <c r="E1501" s="316"/>
      <c r="F1501" s="315"/>
      <c r="G1501" s="317"/>
      <c r="H1501" s="318"/>
      <c r="I1501" s="319">
        <v>1955</v>
      </c>
      <c r="J1501" s="318">
        <v>2155</v>
      </c>
      <c r="K1501" s="320">
        <v>2123.5190399999997</v>
      </c>
      <c r="L1501" s="321">
        <v>2267.9035200000003</v>
      </c>
    </row>
    <row r="1502" spans="2:12" x14ac:dyDescent="0.2">
      <c r="B1502" s="401"/>
      <c r="C1502" s="398"/>
      <c r="D1502" s="357" t="s">
        <v>110</v>
      </c>
      <c r="E1502" s="335">
        <v>1992000391</v>
      </c>
      <c r="F1502" s="308" t="s">
        <v>879</v>
      </c>
      <c r="G1502" s="310"/>
      <c r="H1502" s="311"/>
      <c r="I1502" s="312">
        <v>34300</v>
      </c>
      <c r="J1502" s="311">
        <v>33600</v>
      </c>
      <c r="K1502" s="313">
        <v>32927.843639999999</v>
      </c>
      <c r="L1502" s="314">
        <v>32647.525859999998</v>
      </c>
    </row>
    <row r="1503" spans="2:12" x14ac:dyDescent="0.2">
      <c r="B1503" s="401"/>
      <c r="C1503" s="398"/>
      <c r="D1503" s="358" t="s">
        <v>243</v>
      </c>
      <c r="E1503" s="316"/>
      <c r="F1503" s="315"/>
      <c r="G1503" s="317"/>
      <c r="H1503" s="318"/>
      <c r="I1503" s="319">
        <v>34300</v>
      </c>
      <c r="J1503" s="318">
        <v>33600</v>
      </c>
      <c r="K1503" s="320">
        <v>32927.843639999999</v>
      </c>
      <c r="L1503" s="321">
        <v>32647.525859999998</v>
      </c>
    </row>
    <row r="1504" spans="2:12" x14ac:dyDescent="0.2">
      <c r="B1504" s="401"/>
      <c r="C1504" s="398"/>
      <c r="D1504" s="397" t="s">
        <v>198</v>
      </c>
      <c r="E1504" s="322">
        <v>1764000420</v>
      </c>
      <c r="F1504" s="308" t="s">
        <v>1147</v>
      </c>
      <c r="G1504" s="310"/>
      <c r="H1504" s="311">
        <v>120</v>
      </c>
      <c r="I1504" s="312">
        <v>0</v>
      </c>
      <c r="J1504" s="311">
        <v>120</v>
      </c>
      <c r="K1504" s="313">
        <v>139.97809000000001</v>
      </c>
      <c r="L1504" s="314">
        <v>296.67824000000002</v>
      </c>
    </row>
    <row r="1505" spans="2:12" x14ac:dyDescent="0.2">
      <c r="B1505" s="401"/>
      <c r="C1505" s="398"/>
      <c r="D1505" s="399"/>
      <c r="E1505" s="309">
        <v>1764000720</v>
      </c>
      <c r="F1505" s="308" t="s">
        <v>1148</v>
      </c>
      <c r="G1505" s="310"/>
      <c r="H1505" s="311">
        <v>340</v>
      </c>
      <c r="I1505" s="312">
        <v>0</v>
      </c>
      <c r="J1505" s="311">
        <v>648</v>
      </c>
      <c r="K1505" s="313">
        <v>150.67712</v>
      </c>
      <c r="L1505" s="314">
        <v>617.31404000000009</v>
      </c>
    </row>
    <row r="1506" spans="2:12" x14ac:dyDescent="0.2">
      <c r="B1506" s="401"/>
      <c r="C1506" s="398"/>
      <c r="D1506" s="358" t="s">
        <v>1149</v>
      </c>
      <c r="E1506" s="316"/>
      <c r="F1506" s="315"/>
      <c r="G1506" s="317"/>
      <c r="H1506" s="318">
        <v>460</v>
      </c>
      <c r="I1506" s="319">
        <v>0</v>
      </c>
      <c r="J1506" s="318">
        <v>768</v>
      </c>
      <c r="K1506" s="320">
        <v>290.65521000000001</v>
      </c>
      <c r="L1506" s="321">
        <v>913.99228000000016</v>
      </c>
    </row>
    <row r="1507" spans="2:12" x14ac:dyDescent="0.2">
      <c r="B1507" s="401"/>
      <c r="C1507" s="398"/>
      <c r="D1507" s="397" t="s">
        <v>135</v>
      </c>
      <c r="E1507" s="322">
        <v>1648000691</v>
      </c>
      <c r="F1507" s="308" t="s">
        <v>1150</v>
      </c>
      <c r="G1507" s="310"/>
      <c r="H1507" s="311">
        <v>300</v>
      </c>
      <c r="I1507" s="312">
        <v>3580</v>
      </c>
      <c r="J1507" s="311">
        <v>4084</v>
      </c>
      <c r="K1507" s="313">
        <v>4083.96468</v>
      </c>
      <c r="L1507" s="314">
        <v>4083.96468</v>
      </c>
    </row>
    <row r="1508" spans="2:12" x14ac:dyDescent="0.2">
      <c r="B1508" s="401"/>
      <c r="C1508" s="398"/>
      <c r="D1508" s="398"/>
      <c r="E1508" s="307">
        <v>1648000692</v>
      </c>
      <c r="F1508" s="308" t="s">
        <v>1151</v>
      </c>
      <c r="G1508" s="310"/>
      <c r="H1508" s="311"/>
      <c r="I1508" s="312">
        <v>660</v>
      </c>
      <c r="J1508" s="311">
        <v>880</v>
      </c>
      <c r="K1508" s="313">
        <v>913.54407000000003</v>
      </c>
      <c r="L1508" s="314">
        <v>953.71301000000005</v>
      </c>
    </row>
    <row r="1509" spans="2:12" x14ac:dyDescent="0.2">
      <c r="B1509" s="401"/>
      <c r="C1509" s="398"/>
      <c r="D1509" s="398"/>
      <c r="E1509" s="307">
        <v>1648000693</v>
      </c>
      <c r="F1509" s="308" t="s">
        <v>1152</v>
      </c>
      <c r="G1509" s="310"/>
      <c r="H1509" s="311"/>
      <c r="I1509" s="312">
        <v>110</v>
      </c>
      <c r="J1509" s="311">
        <v>114</v>
      </c>
      <c r="K1509" s="313">
        <v>108.38625999999999</v>
      </c>
      <c r="L1509" s="314">
        <v>109.77753999999999</v>
      </c>
    </row>
    <row r="1510" spans="2:12" x14ac:dyDescent="0.2">
      <c r="B1510" s="401"/>
      <c r="C1510" s="398"/>
      <c r="D1510" s="398"/>
      <c r="E1510" s="307">
        <v>1648000694</v>
      </c>
      <c r="F1510" s="308" t="s">
        <v>1153</v>
      </c>
      <c r="G1510" s="310"/>
      <c r="H1510" s="311"/>
      <c r="I1510" s="312">
        <v>3044</v>
      </c>
      <c r="J1510" s="311">
        <v>3044</v>
      </c>
      <c r="K1510" s="313">
        <v>3043.8229200000001</v>
      </c>
      <c r="L1510" s="314">
        <v>3043.8229200000001</v>
      </c>
    </row>
    <row r="1511" spans="2:12" x14ac:dyDescent="0.2">
      <c r="B1511" s="401"/>
      <c r="C1511" s="398"/>
      <c r="D1511" s="398"/>
      <c r="E1511" s="307">
        <v>1648000695</v>
      </c>
      <c r="F1511" s="308" t="s">
        <v>1154</v>
      </c>
      <c r="G1511" s="310"/>
      <c r="H1511" s="311"/>
      <c r="I1511" s="312">
        <v>563</v>
      </c>
      <c r="J1511" s="311">
        <v>705</v>
      </c>
      <c r="K1511" s="313">
        <v>773.02215999999999</v>
      </c>
      <c r="L1511" s="314">
        <v>842.49931000000004</v>
      </c>
    </row>
    <row r="1512" spans="2:12" x14ac:dyDescent="0.2">
      <c r="B1512" s="401"/>
      <c r="C1512" s="398"/>
      <c r="D1512" s="398"/>
      <c r="E1512" s="307">
        <v>1648000696</v>
      </c>
      <c r="F1512" s="308" t="s">
        <v>1155</v>
      </c>
      <c r="G1512" s="310"/>
      <c r="H1512" s="311"/>
      <c r="I1512" s="312">
        <v>723</v>
      </c>
      <c r="J1512" s="311">
        <v>820</v>
      </c>
      <c r="K1512" s="313">
        <v>780.06767000000002</v>
      </c>
      <c r="L1512" s="314">
        <v>791.29143999999997</v>
      </c>
    </row>
    <row r="1513" spans="2:12" x14ac:dyDescent="0.2">
      <c r="B1513" s="401"/>
      <c r="C1513" s="398"/>
      <c r="D1513" s="398"/>
      <c r="E1513" s="307">
        <v>1648001691</v>
      </c>
      <c r="F1513" s="308" t="s">
        <v>1156</v>
      </c>
      <c r="G1513" s="310"/>
      <c r="H1513" s="311"/>
      <c r="I1513" s="312">
        <v>17210</v>
      </c>
      <c r="J1513" s="311">
        <v>12695</v>
      </c>
      <c r="K1513" s="313">
        <v>11303.30372</v>
      </c>
      <c r="L1513" s="314">
        <v>10183.60183</v>
      </c>
    </row>
    <row r="1514" spans="2:12" x14ac:dyDescent="0.2">
      <c r="B1514" s="401"/>
      <c r="C1514" s="398"/>
      <c r="D1514" s="399"/>
      <c r="E1514" s="309">
        <v>1648001692</v>
      </c>
      <c r="F1514" s="308" t="s">
        <v>1157</v>
      </c>
      <c r="G1514" s="310"/>
      <c r="H1514" s="311"/>
      <c r="I1514" s="312">
        <v>3330</v>
      </c>
      <c r="J1514" s="311">
        <v>3390</v>
      </c>
      <c r="K1514" s="313">
        <v>3092.9352699999999</v>
      </c>
      <c r="L1514" s="314">
        <v>2919.3145399999999</v>
      </c>
    </row>
    <row r="1515" spans="2:12" x14ac:dyDescent="0.2">
      <c r="B1515" s="401"/>
      <c r="C1515" s="398"/>
      <c r="D1515" s="358" t="s">
        <v>1158</v>
      </c>
      <c r="E1515" s="316"/>
      <c r="F1515" s="315"/>
      <c r="G1515" s="317"/>
      <c r="H1515" s="318">
        <v>300</v>
      </c>
      <c r="I1515" s="319">
        <v>29220</v>
      </c>
      <c r="J1515" s="318">
        <v>25732</v>
      </c>
      <c r="K1515" s="320">
        <v>24099.046750000001</v>
      </c>
      <c r="L1515" s="321">
        <v>22927.985269999997</v>
      </c>
    </row>
    <row r="1516" spans="2:12" x14ac:dyDescent="0.2">
      <c r="B1516" s="401"/>
      <c r="C1516" s="398"/>
      <c r="D1516" s="397" t="s">
        <v>245</v>
      </c>
      <c r="E1516" s="322">
        <v>1769000781</v>
      </c>
      <c r="F1516" s="308" t="s">
        <v>1159</v>
      </c>
      <c r="G1516" s="310"/>
      <c r="H1516" s="311"/>
      <c r="I1516" s="312">
        <v>15</v>
      </c>
      <c r="J1516" s="311">
        <v>40</v>
      </c>
      <c r="K1516" s="313">
        <v>0</v>
      </c>
      <c r="L1516" s="314">
        <v>0</v>
      </c>
    </row>
    <row r="1517" spans="2:12" x14ac:dyDescent="0.2">
      <c r="B1517" s="401"/>
      <c r="C1517" s="398"/>
      <c r="D1517" s="398"/>
      <c r="E1517" s="307">
        <v>1769100782</v>
      </c>
      <c r="F1517" s="308" t="s">
        <v>1160</v>
      </c>
      <c r="G1517" s="310"/>
      <c r="H1517" s="311"/>
      <c r="I1517" s="312">
        <v>330</v>
      </c>
      <c r="J1517" s="311"/>
      <c r="K1517" s="313"/>
      <c r="L1517" s="314">
        <v>0</v>
      </c>
    </row>
    <row r="1518" spans="2:12" x14ac:dyDescent="0.2">
      <c r="B1518" s="401"/>
      <c r="C1518" s="398"/>
      <c r="D1518" s="399"/>
      <c r="E1518" s="309">
        <v>1836200760</v>
      </c>
      <c r="F1518" s="308" t="s">
        <v>1161</v>
      </c>
      <c r="G1518" s="310"/>
      <c r="H1518" s="311"/>
      <c r="I1518" s="312">
        <v>180</v>
      </c>
      <c r="J1518" s="311">
        <v>175</v>
      </c>
      <c r="K1518" s="313">
        <v>174.27100000000002</v>
      </c>
      <c r="L1518" s="314">
        <v>172.73500000000001</v>
      </c>
    </row>
    <row r="1519" spans="2:12" x14ac:dyDescent="0.2">
      <c r="B1519" s="401"/>
      <c r="C1519" s="398"/>
      <c r="D1519" s="358" t="s">
        <v>1162</v>
      </c>
      <c r="E1519" s="316"/>
      <c r="F1519" s="315"/>
      <c r="G1519" s="317"/>
      <c r="H1519" s="318"/>
      <c r="I1519" s="319">
        <v>525</v>
      </c>
      <c r="J1519" s="318">
        <v>215</v>
      </c>
      <c r="K1519" s="320">
        <v>174.27100000000002</v>
      </c>
      <c r="L1519" s="321">
        <v>172.73500000000001</v>
      </c>
    </row>
    <row r="1520" spans="2:12" x14ac:dyDescent="0.2">
      <c r="B1520" s="401"/>
      <c r="C1520" s="398"/>
      <c r="D1520" s="397" t="s">
        <v>246</v>
      </c>
      <c r="E1520" s="322">
        <v>1791000110</v>
      </c>
      <c r="F1520" s="308" t="s">
        <v>273</v>
      </c>
      <c r="G1520" s="310">
        <v>1</v>
      </c>
      <c r="H1520" s="311"/>
      <c r="I1520" s="312">
        <v>140</v>
      </c>
      <c r="J1520" s="311">
        <v>137</v>
      </c>
      <c r="K1520" s="313">
        <v>133.75649000000001</v>
      </c>
      <c r="L1520" s="314">
        <v>128.9177</v>
      </c>
    </row>
    <row r="1521" spans="2:12" x14ac:dyDescent="0.2">
      <c r="B1521" s="401"/>
      <c r="C1521" s="398"/>
      <c r="D1521" s="398"/>
      <c r="E1521" s="307">
        <v>1791000115</v>
      </c>
      <c r="F1521" s="308" t="s">
        <v>1163</v>
      </c>
      <c r="G1521" s="310"/>
      <c r="H1521" s="311"/>
      <c r="I1521" s="312">
        <v>100</v>
      </c>
      <c r="J1521" s="311">
        <v>100</v>
      </c>
      <c r="K1521" s="313">
        <v>124.782</v>
      </c>
      <c r="L1521" s="314">
        <v>141.34299999999999</v>
      </c>
    </row>
    <row r="1522" spans="2:12" x14ac:dyDescent="0.2">
      <c r="B1522" s="401"/>
      <c r="C1522" s="398"/>
      <c r="D1522" s="398"/>
      <c r="E1522" s="307">
        <v>1791000130</v>
      </c>
      <c r="F1522" s="308" t="s">
        <v>433</v>
      </c>
      <c r="G1522" s="310"/>
      <c r="H1522" s="311"/>
      <c r="I1522" s="312">
        <v>0</v>
      </c>
      <c r="J1522" s="311">
        <v>0</v>
      </c>
      <c r="K1522" s="313">
        <v>0.67430999999999996</v>
      </c>
      <c r="L1522" s="314">
        <v>0.71511000000000002</v>
      </c>
    </row>
    <row r="1523" spans="2:12" x14ac:dyDescent="0.2">
      <c r="B1523" s="401"/>
      <c r="C1523" s="398"/>
      <c r="D1523" s="398"/>
      <c r="E1523" s="307">
        <v>1791000140</v>
      </c>
      <c r="F1523" s="308" t="s">
        <v>270</v>
      </c>
      <c r="G1523" s="310"/>
      <c r="H1523" s="311"/>
      <c r="I1523" s="312">
        <v>7</v>
      </c>
      <c r="J1523" s="311">
        <v>7</v>
      </c>
      <c r="K1523" s="313">
        <v>7.2100399999999993</v>
      </c>
      <c r="L1523" s="314">
        <v>7.1476800000000003</v>
      </c>
    </row>
    <row r="1524" spans="2:12" x14ac:dyDescent="0.2">
      <c r="B1524" s="401"/>
      <c r="C1524" s="398"/>
      <c r="D1524" s="399"/>
      <c r="E1524" s="309">
        <v>1791000492</v>
      </c>
      <c r="F1524" s="308" t="s">
        <v>318</v>
      </c>
      <c r="G1524" s="310"/>
      <c r="H1524" s="311"/>
      <c r="I1524" s="312">
        <v>25</v>
      </c>
      <c r="J1524" s="311">
        <v>25</v>
      </c>
      <c r="K1524" s="313">
        <v>25.433999999999997</v>
      </c>
      <c r="L1524" s="314">
        <v>24.039000000000001</v>
      </c>
    </row>
    <row r="1525" spans="2:12" x14ac:dyDescent="0.2">
      <c r="B1525" s="401"/>
      <c r="C1525" s="398"/>
      <c r="D1525" s="358" t="s">
        <v>1164</v>
      </c>
      <c r="E1525" s="316"/>
      <c r="F1525" s="315"/>
      <c r="G1525" s="317">
        <v>1</v>
      </c>
      <c r="H1525" s="318"/>
      <c r="I1525" s="319">
        <v>272</v>
      </c>
      <c r="J1525" s="318">
        <v>269</v>
      </c>
      <c r="K1525" s="320">
        <v>291.85684000000003</v>
      </c>
      <c r="L1525" s="321">
        <v>302.16248999999993</v>
      </c>
    </row>
    <row r="1526" spans="2:12" x14ac:dyDescent="0.2">
      <c r="B1526" s="401"/>
      <c r="C1526" s="398"/>
      <c r="D1526" s="397" t="s">
        <v>199</v>
      </c>
      <c r="E1526" s="322">
        <v>1619000780</v>
      </c>
      <c r="F1526" s="308" t="s">
        <v>1165</v>
      </c>
      <c r="G1526" s="310"/>
      <c r="H1526" s="311"/>
      <c r="I1526" s="312">
        <v>0</v>
      </c>
      <c r="J1526" s="311">
        <v>0</v>
      </c>
      <c r="K1526" s="313">
        <v>4.6219999999999999</v>
      </c>
      <c r="L1526" s="314">
        <v>8.36</v>
      </c>
    </row>
    <row r="1527" spans="2:12" x14ac:dyDescent="0.2">
      <c r="B1527" s="401"/>
      <c r="C1527" s="398"/>
      <c r="D1527" s="398"/>
      <c r="E1527" s="307">
        <v>1960000750</v>
      </c>
      <c r="F1527" s="308" t="s">
        <v>1166</v>
      </c>
      <c r="G1527" s="310"/>
      <c r="H1527" s="311"/>
      <c r="I1527" s="312">
        <v>65</v>
      </c>
      <c r="J1527" s="311">
        <v>65</v>
      </c>
      <c r="K1527" s="313">
        <v>10.589739999999999</v>
      </c>
      <c r="L1527" s="314">
        <v>16.679479999999998</v>
      </c>
    </row>
    <row r="1528" spans="2:12" x14ac:dyDescent="0.2">
      <c r="B1528" s="401"/>
      <c r="C1528" s="398"/>
      <c r="D1528" s="398"/>
      <c r="E1528" s="307">
        <v>1992000110</v>
      </c>
      <c r="F1528" s="308" t="s">
        <v>1167</v>
      </c>
      <c r="G1528" s="310">
        <v>9</v>
      </c>
      <c r="H1528" s="311"/>
      <c r="I1528" s="312">
        <v>1000</v>
      </c>
      <c r="J1528" s="311">
        <v>500</v>
      </c>
      <c r="K1528" s="313">
        <v>0</v>
      </c>
      <c r="L1528" s="314">
        <v>0</v>
      </c>
    </row>
    <row r="1529" spans="2:12" x14ac:dyDescent="0.2">
      <c r="B1529" s="401"/>
      <c r="C1529" s="398"/>
      <c r="D1529" s="398"/>
      <c r="E1529" s="307">
        <v>1992100110</v>
      </c>
      <c r="F1529" s="308" t="s">
        <v>1168</v>
      </c>
      <c r="G1529" s="310"/>
      <c r="H1529" s="311"/>
      <c r="I1529" s="312">
        <v>3500</v>
      </c>
      <c r="J1529" s="311">
        <v>1999</v>
      </c>
      <c r="K1529" s="313">
        <v>0</v>
      </c>
      <c r="L1529" s="314">
        <v>0</v>
      </c>
    </row>
    <row r="1530" spans="2:12" x14ac:dyDescent="0.2">
      <c r="B1530" s="401"/>
      <c r="C1530" s="398"/>
      <c r="D1530" s="398"/>
      <c r="E1530" s="307">
        <v>1994000780</v>
      </c>
      <c r="F1530" s="308" t="s">
        <v>1169</v>
      </c>
      <c r="G1530" s="310"/>
      <c r="H1530" s="311"/>
      <c r="I1530" s="312">
        <v>0</v>
      </c>
      <c r="J1530" s="311">
        <v>0</v>
      </c>
      <c r="K1530" s="313">
        <v>958.27135999999996</v>
      </c>
      <c r="L1530" s="314">
        <v>1041.1415099999999</v>
      </c>
    </row>
    <row r="1531" spans="2:12" x14ac:dyDescent="0.2">
      <c r="B1531" s="401"/>
      <c r="C1531" s="398"/>
      <c r="D1531" s="399"/>
      <c r="E1531" s="309">
        <v>1994000981</v>
      </c>
      <c r="F1531" s="308" t="s">
        <v>1170</v>
      </c>
      <c r="G1531" s="310"/>
      <c r="H1531" s="311"/>
      <c r="I1531" s="312">
        <v>4400</v>
      </c>
      <c r="J1531" s="311">
        <v>2037</v>
      </c>
      <c r="K1531" s="313">
        <v>0</v>
      </c>
      <c r="L1531" s="314">
        <v>0</v>
      </c>
    </row>
    <row r="1532" spans="2:12" x14ac:dyDescent="0.2">
      <c r="B1532" s="401"/>
      <c r="C1532" s="399"/>
      <c r="D1532" s="358" t="s">
        <v>1171</v>
      </c>
      <c r="E1532" s="315"/>
      <c r="F1532" s="315"/>
      <c r="G1532" s="317">
        <v>9</v>
      </c>
      <c r="H1532" s="318"/>
      <c r="I1532" s="319">
        <v>8965</v>
      </c>
      <c r="J1532" s="318">
        <v>4601</v>
      </c>
      <c r="K1532" s="320">
        <v>973.48309999999992</v>
      </c>
      <c r="L1532" s="321">
        <v>1066.1809899999998</v>
      </c>
    </row>
    <row r="1533" spans="2:12" ht="15" thickBot="1" x14ac:dyDescent="0.25">
      <c r="B1533" s="402"/>
      <c r="C1533" s="375" t="s">
        <v>28</v>
      </c>
      <c r="D1533" s="360"/>
      <c r="E1533" s="329"/>
      <c r="F1533" s="329"/>
      <c r="G1533" s="336">
        <v>10</v>
      </c>
      <c r="H1533" s="337">
        <v>760</v>
      </c>
      <c r="I1533" s="338">
        <v>76313</v>
      </c>
      <c r="J1533" s="337">
        <v>68458</v>
      </c>
      <c r="K1533" s="339">
        <v>61976.633880000001</v>
      </c>
      <c r="L1533" s="340">
        <v>61269.542709999994</v>
      </c>
    </row>
    <row r="1534" spans="2:12" ht="15" thickBot="1" x14ac:dyDescent="0.25">
      <c r="B1534" s="370" t="s">
        <v>200</v>
      </c>
      <c r="C1534" s="377"/>
      <c r="D1534" s="363"/>
      <c r="E1534" s="349"/>
      <c r="F1534" s="349"/>
      <c r="G1534" s="342">
        <v>10</v>
      </c>
      <c r="H1534" s="343">
        <v>0</v>
      </c>
      <c r="I1534" s="344">
        <v>25725</v>
      </c>
      <c r="J1534" s="343">
        <v>27278</v>
      </c>
      <c r="K1534" s="345">
        <v>29618.869030000002</v>
      </c>
      <c r="L1534" s="346">
        <v>22251.380150000005</v>
      </c>
    </row>
    <row r="1535" spans="2:12" x14ac:dyDescent="0.2">
      <c r="B1535" s="400" t="s">
        <v>118</v>
      </c>
      <c r="C1535" s="403" t="s">
        <v>23</v>
      </c>
      <c r="D1535" s="403" t="s">
        <v>118</v>
      </c>
      <c r="E1535" s="307">
        <v>1722120110</v>
      </c>
      <c r="F1535" s="308" t="s">
        <v>1190</v>
      </c>
      <c r="G1535" s="310">
        <v>2</v>
      </c>
      <c r="H1535" s="311"/>
      <c r="I1535" s="312">
        <v>280</v>
      </c>
      <c r="J1535" s="311">
        <v>404</v>
      </c>
      <c r="K1535" s="313">
        <v>394.7199</v>
      </c>
      <c r="L1535" s="314">
        <v>405.50071999999994</v>
      </c>
    </row>
    <row r="1536" spans="2:12" x14ac:dyDescent="0.2">
      <c r="B1536" s="401"/>
      <c r="C1536" s="398"/>
      <c r="D1536" s="398"/>
      <c r="E1536" s="307">
        <v>1722120210</v>
      </c>
      <c r="F1536" s="308" t="s">
        <v>1191</v>
      </c>
      <c r="G1536" s="310"/>
      <c r="H1536" s="311"/>
      <c r="I1536" s="312">
        <v>0</v>
      </c>
      <c r="J1536" s="311">
        <v>0</v>
      </c>
      <c r="K1536" s="313">
        <v>8.5087700000000002</v>
      </c>
      <c r="L1536" s="314">
        <v>15.09498</v>
      </c>
    </row>
    <row r="1537" spans="2:12" x14ac:dyDescent="0.2">
      <c r="B1537" s="401"/>
      <c r="C1537" s="398"/>
      <c r="D1537" s="398"/>
      <c r="E1537" s="307">
        <v>1761000110</v>
      </c>
      <c r="F1537" s="308" t="s">
        <v>1192</v>
      </c>
      <c r="G1537" s="310">
        <v>5</v>
      </c>
      <c r="H1537" s="311"/>
      <c r="I1537" s="312">
        <v>730</v>
      </c>
      <c r="J1537" s="311">
        <v>1075</v>
      </c>
      <c r="K1537" s="313">
        <v>555.49684999999999</v>
      </c>
      <c r="L1537" s="314">
        <v>663.48150999999996</v>
      </c>
    </row>
    <row r="1538" spans="2:12" x14ac:dyDescent="0.2">
      <c r="B1538" s="401"/>
      <c r="C1538" s="398"/>
      <c r="D1538" s="398"/>
      <c r="E1538" s="307">
        <v>1761000130</v>
      </c>
      <c r="F1538" s="308" t="s">
        <v>1193</v>
      </c>
      <c r="G1538" s="310"/>
      <c r="H1538" s="311"/>
      <c r="I1538" s="312">
        <v>70</v>
      </c>
      <c r="J1538" s="311">
        <v>73</v>
      </c>
      <c r="K1538" s="313">
        <v>48.378199999999993</v>
      </c>
      <c r="L1538" s="314">
        <v>59.89226</v>
      </c>
    </row>
    <row r="1539" spans="2:12" x14ac:dyDescent="0.2">
      <c r="B1539" s="401"/>
      <c r="C1539" s="398"/>
      <c r="D1539" s="398"/>
      <c r="E1539" s="307">
        <v>1761000140</v>
      </c>
      <c r="F1539" s="308" t="s">
        <v>1194</v>
      </c>
      <c r="G1539" s="310"/>
      <c r="H1539" s="311"/>
      <c r="I1539" s="312">
        <v>50</v>
      </c>
      <c r="J1539" s="311">
        <v>50</v>
      </c>
      <c r="K1539" s="313">
        <v>42.862389999999998</v>
      </c>
      <c r="L1539" s="314">
        <v>43.371569999999998</v>
      </c>
    </row>
    <row r="1540" spans="2:12" x14ac:dyDescent="0.2">
      <c r="B1540" s="401"/>
      <c r="C1540" s="398"/>
      <c r="D1540" s="398"/>
      <c r="E1540" s="307">
        <v>1761000210</v>
      </c>
      <c r="F1540" s="308" t="s">
        <v>1195</v>
      </c>
      <c r="G1540" s="310">
        <v>7</v>
      </c>
      <c r="H1540" s="311"/>
      <c r="I1540" s="312">
        <v>1355</v>
      </c>
      <c r="J1540" s="311">
        <v>905</v>
      </c>
      <c r="K1540" s="313">
        <v>1144.7438300000001</v>
      </c>
      <c r="L1540" s="314">
        <v>1036.26647</v>
      </c>
    </row>
    <row r="1541" spans="2:12" x14ac:dyDescent="0.2">
      <c r="B1541" s="401"/>
      <c r="C1541" s="398"/>
      <c r="D1541" s="398"/>
      <c r="E1541" s="307">
        <v>1761000520</v>
      </c>
      <c r="F1541" s="308" t="s">
        <v>1196</v>
      </c>
      <c r="G1541" s="310"/>
      <c r="H1541" s="311"/>
      <c r="I1541" s="312">
        <v>0</v>
      </c>
      <c r="J1541" s="311">
        <v>0</v>
      </c>
      <c r="K1541" s="313">
        <v>6.54</v>
      </c>
      <c r="L1541" s="314">
        <v>9.4649999999999999</v>
      </c>
    </row>
    <row r="1542" spans="2:12" x14ac:dyDescent="0.2">
      <c r="B1542" s="401"/>
      <c r="C1542" s="398"/>
      <c r="D1542" s="398"/>
      <c r="E1542" s="307">
        <v>1761000780</v>
      </c>
      <c r="F1542" s="308" t="s">
        <v>1197</v>
      </c>
      <c r="G1542" s="310"/>
      <c r="H1542" s="311"/>
      <c r="I1542" s="312">
        <v>4</v>
      </c>
      <c r="J1542" s="311">
        <v>4</v>
      </c>
      <c r="K1542" s="313">
        <v>9.0835599999999985</v>
      </c>
      <c r="L1542" s="314">
        <v>9.7835599999999996</v>
      </c>
    </row>
    <row r="1543" spans="2:12" x14ac:dyDescent="0.2">
      <c r="B1543" s="401"/>
      <c r="C1543" s="398"/>
      <c r="D1543" s="398"/>
      <c r="E1543" s="307">
        <v>1762000110</v>
      </c>
      <c r="F1543" s="308" t="s">
        <v>1198</v>
      </c>
      <c r="G1543" s="310">
        <v>1.4</v>
      </c>
      <c r="H1543" s="311"/>
      <c r="I1543" s="312">
        <v>70</v>
      </c>
      <c r="J1543" s="311">
        <v>0</v>
      </c>
      <c r="K1543" s="313">
        <v>582.27504999999996</v>
      </c>
      <c r="L1543" s="314">
        <v>961.49275</v>
      </c>
    </row>
    <row r="1544" spans="2:12" x14ac:dyDescent="0.2">
      <c r="B1544" s="401"/>
      <c r="C1544" s="398"/>
      <c r="D1544" s="398"/>
      <c r="E1544" s="307">
        <v>1762000130</v>
      </c>
      <c r="F1544" s="308" t="s">
        <v>269</v>
      </c>
      <c r="G1544" s="310"/>
      <c r="H1544" s="311"/>
      <c r="I1544" s="312">
        <v>30</v>
      </c>
      <c r="J1544" s="311">
        <v>0</v>
      </c>
      <c r="K1544" s="313">
        <v>31.617159999999998</v>
      </c>
      <c r="L1544" s="314">
        <v>47.653910000000003</v>
      </c>
    </row>
    <row r="1545" spans="2:12" x14ac:dyDescent="0.2">
      <c r="B1545" s="401"/>
      <c r="C1545" s="398"/>
      <c r="D1545" s="398"/>
      <c r="E1545" s="307">
        <v>1762000140</v>
      </c>
      <c r="F1545" s="308" t="s">
        <v>433</v>
      </c>
      <c r="G1545" s="310"/>
      <c r="H1545" s="311"/>
      <c r="I1545" s="312">
        <v>0</v>
      </c>
      <c r="J1545" s="311">
        <v>0</v>
      </c>
      <c r="K1545" s="313">
        <v>43.230409999999999</v>
      </c>
      <c r="L1545" s="314">
        <v>60.177860000000003</v>
      </c>
    </row>
    <row r="1546" spans="2:12" x14ac:dyDescent="0.2">
      <c r="B1546" s="401"/>
      <c r="C1546" s="398"/>
      <c r="D1546" s="398"/>
      <c r="E1546" s="307">
        <v>1762000550</v>
      </c>
      <c r="F1546" s="308" t="s">
        <v>415</v>
      </c>
      <c r="G1546" s="310"/>
      <c r="H1546" s="311"/>
      <c r="I1546" s="312">
        <v>0</v>
      </c>
      <c r="J1546" s="311">
        <v>0</v>
      </c>
      <c r="K1546" s="313">
        <v>19.117999999999999</v>
      </c>
      <c r="L1546" s="314">
        <v>19.117999999999999</v>
      </c>
    </row>
    <row r="1547" spans="2:12" x14ac:dyDescent="0.2">
      <c r="B1547" s="401"/>
      <c r="C1547" s="398"/>
      <c r="D1547" s="398"/>
      <c r="E1547" s="307">
        <v>1762000781</v>
      </c>
      <c r="F1547" s="308" t="s">
        <v>441</v>
      </c>
      <c r="G1547" s="310"/>
      <c r="H1547" s="311"/>
      <c r="I1547" s="312">
        <v>0</v>
      </c>
      <c r="J1547" s="311">
        <v>0</v>
      </c>
      <c r="K1547" s="313">
        <v>8.6790000000000003</v>
      </c>
      <c r="L1547" s="314">
        <v>17.12407</v>
      </c>
    </row>
    <row r="1548" spans="2:12" x14ac:dyDescent="0.2">
      <c r="B1548" s="401"/>
      <c r="C1548" s="398"/>
      <c r="D1548" s="399"/>
      <c r="E1548" s="309">
        <v>1769000780</v>
      </c>
      <c r="F1548" s="308" t="s">
        <v>1199</v>
      </c>
      <c r="G1548" s="310"/>
      <c r="H1548" s="311"/>
      <c r="I1548" s="312">
        <v>0</v>
      </c>
      <c r="J1548" s="311">
        <v>0</v>
      </c>
      <c r="K1548" s="313">
        <v>37.502489999999995</v>
      </c>
      <c r="L1548" s="314">
        <v>86.42658999999999</v>
      </c>
    </row>
    <row r="1549" spans="2:12" x14ac:dyDescent="0.2">
      <c r="B1549" s="401"/>
      <c r="C1549" s="399"/>
      <c r="D1549" s="358" t="s">
        <v>247</v>
      </c>
      <c r="E1549" s="315"/>
      <c r="F1549" s="315"/>
      <c r="G1549" s="317">
        <v>15.4</v>
      </c>
      <c r="H1549" s="318"/>
      <c r="I1549" s="319">
        <v>2589</v>
      </c>
      <c r="J1549" s="318">
        <v>2511</v>
      </c>
      <c r="K1549" s="320">
        <v>2932.7556099999997</v>
      </c>
      <c r="L1549" s="321">
        <v>3434.8492499999993</v>
      </c>
    </row>
    <row r="1550" spans="2:12" ht="15" thickBot="1" x14ac:dyDescent="0.25">
      <c r="B1550" s="402"/>
      <c r="C1550" s="375" t="s">
        <v>28</v>
      </c>
      <c r="D1550" s="360"/>
      <c r="E1550" s="329"/>
      <c r="F1550" s="329"/>
      <c r="G1550" s="336">
        <v>15.4</v>
      </c>
      <c r="H1550" s="337"/>
      <c r="I1550" s="338">
        <v>2589</v>
      </c>
      <c r="J1550" s="337">
        <v>2511</v>
      </c>
      <c r="K1550" s="339">
        <v>2932.7556099999997</v>
      </c>
      <c r="L1550" s="340">
        <v>3434.8492499999993</v>
      </c>
    </row>
    <row r="1551" spans="2:12" ht="15" thickBot="1" x14ac:dyDescent="0.25">
      <c r="B1551" s="369" t="s">
        <v>247</v>
      </c>
      <c r="C1551" s="376"/>
      <c r="D1551" s="361"/>
      <c r="E1551" s="341"/>
      <c r="F1551" s="341"/>
      <c r="G1551" s="342">
        <v>15.4</v>
      </c>
      <c r="H1551" s="343"/>
      <c r="I1551" s="344">
        <v>2589</v>
      </c>
      <c r="J1551" s="343">
        <v>2511</v>
      </c>
      <c r="K1551" s="345">
        <v>2932.7556099999997</v>
      </c>
      <c r="L1551" s="346">
        <v>3434.8492499999993</v>
      </c>
    </row>
    <row r="1552" spans="2:12" ht="28.5" customHeight="1" x14ac:dyDescent="0.2">
      <c r="B1552" s="400" t="s">
        <v>119</v>
      </c>
      <c r="C1552" s="403" t="s">
        <v>7</v>
      </c>
      <c r="D1552" s="403" t="s">
        <v>201</v>
      </c>
      <c r="E1552" s="307">
        <v>1340000930</v>
      </c>
      <c r="F1552" s="308" t="s">
        <v>1270</v>
      </c>
      <c r="G1552" s="310"/>
      <c r="H1552" s="311"/>
      <c r="I1552" s="312">
        <v>-8900</v>
      </c>
      <c r="J1552" s="311">
        <v>-7750</v>
      </c>
      <c r="K1552" s="313">
        <v>-7927.8770000000004</v>
      </c>
      <c r="L1552" s="314">
        <v>-7406.4650000000001</v>
      </c>
    </row>
    <row r="1553" spans="2:12" x14ac:dyDescent="0.2">
      <c r="B1553" s="401"/>
      <c r="C1553" s="398"/>
      <c r="D1553" s="398"/>
      <c r="E1553" s="307">
        <v>1340002930</v>
      </c>
      <c r="F1553" s="308" t="s">
        <v>1271</v>
      </c>
      <c r="G1553" s="310"/>
      <c r="H1553" s="311"/>
      <c r="I1553" s="312">
        <v>-15</v>
      </c>
      <c r="J1553" s="311">
        <v>-17</v>
      </c>
      <c r="K1553" s="313">
        <v>-12.247</v>
      </c>
      <c r="L1553" s="314">
        <v>-12.247</v>
      </c>
    </row>
    <row r="1554" spans="2:12" x14ac:dyDescent="0.2">
      <c r="B1554" s="401"/>
      <c r="C1554" s="398"/>
      <c r="D1554" s="399"/>
      <c r="E1554" s="309">
        <v>1341331930</v>
      </c>
      <c r="F1554" s="308" t="s">
        <v>1272</v>
      </c>
      <c r="G1554" s="310"/>
      <c r="H1554" s="311"/>
      <c r="I1554" s="312">
        <v>-216</v>
      </c>
      <c r="J1554" s="311">
        <v>-216</v>
      </c>
      <c r="K1554" s="313">
        <v>-208.452</v>
      </c>
      <c r="L1554" s="314">
        <v>-204.61799999999999</v>
      </c>
    </row>
    <row r="1555" spans="2:12" x14ac:dyDescent="0.2">
      <c r="B1555" s="401"/>
      <c r="C1555" s="398"/>
      <c r="D1555" s="358" t="s">
        <v>1203</v>
      </c>
      <c r="E1555" s="316"/>
      <c r="F1555" s="315"/>
      <c r="G1555" s="317"/>
      <c r="H1555" s="318"/>
      <c r="I1555" s="319">
        <v>-9131</v>
      </c>
      <c r="J1555" s="318">
        <v>-7983</v>
      </c>
      <c r="K1555" s="320">
        <v>-8148.5760000000009</v>
      </c>
      <c r="L1555" s="321">
        <v>-7623.3300000000008</v>
      </c>
    </row>
    <row r="1556" spans="2:12" x14ac:dyDescent="0.2">
      <c r="B1556" s="401"/>
      <c r="C1556" s="398"/>
      <c r="D1556" s="397" t="s">
        <v>202</v>
      </c>
      <c r="E1556" s="322">
        <v>1348200930</v>
      </c>
      <c r="F1556" s="308" t="s">
        <v>202</v>
      </c>
      <c r="G1556" s="310"/>
      <c r="H1556" s="311"/>
      <c r="I1556" s="312">
        <v>-23</v>
      </c>
      <c r="J1556" s="311">
        <v>-23</v>
      </c>
      <c r="K1556" s="313">
        <v>-29.047000000000001</v>
      </c>
      <c r="L1556" s="314">
        <v>-31.731000000000002</v>
      </c>
    </row>
    <row r="1557" spans="2:12" x14ac:dyDescent="0.2">
      <c r="B1557" s="401"/>
      <c r="C1557" s="398"/>
      <c r="D1557" s="398"/>
      <c r="E1557" s="307">
        <v>1348200931</v>
      </c>
      <c r="F1557" s="308" t="s">
        <v>1273</v>
      </c>
      <c r="G1557" s="310"/>
      <c r="H1557" s="311"/>
      <c r="I1557" s="312">
        <v>-255</v>
      </c>
      <c r="J1557" s="311">
        <v>-255</v>
      </c>
      <c r="K1557" s="313">
        <v>-127.694</v>
      </c>
      <c r="L1557" s="314">
        <v>0</v>
      </c>
    </row>
    <row r="1558" spans="2:12" x14ac:dyDescent="0.2">
      <c r="B1558" s="401"/>
      <c r="C1558" s="398"/>
      <c r="D1558" s="398"/>
      <c r="E1558" s="307">
        <v>1348300420</v>
      </c>
      <c r="F1558" s="308" t="s">
        <v>1274</v>
      </c>
      <c r="G1558" s="310"/>
      <c r="H1558" s="311"/>
      <c r="I1558" s="312">
        <v>-30</v>
      </c>
      <c r="J1558" s="311">
        <v>-45</v>
      </c>
      <c r="K1558" s="313">
        <v>-12.4</v>
      </c>
      <c r="L1558" s="314">
        <v>-10.99</v>
      </c>
    </row>
    <row r="1559" spans="2:12" x14ac:dyDescent="0.2">
      <c r="B1559" s="401"/>
      <c r="C1559" s="398"/>
      <c r="D1559" s="398"/>
      <c r="E1559" s="307">
        <v>1348300930</v>
      </c>
      <c r="F1559" s="308" t="s">
        <v>1275</v>
      </c>
      <c r="G1559" s="310"/>
      <c r="H1559" s="311"/>
      <c r="I1559" s="312">
        <v>-50</v>
      </c>
      <c r="J1559" s="311">
        <v>-20</v>
      </c>
      <c r="K1559" s="313">
        <v>-101.289</v>
      </c>
      <c r="L1559" s="314">
        <v>-125.565</v>
      </c>
    </row>
    <row r="1560" spans="2:12" x14ac:dyDescent="0.2">
      <c r="B1560" s="401"/>
      <c r="C1560" s="398"/>
      <c r="D1560" s="398"/>
      <c r="E1560" s="307">
        <v>1348301420</v>
      </c>
      <c r="F1560" s="308" t="s">
        <v>1276</v>
      </c>
      <c r="G1560" s="310"/>
      <c r="H1560" s="311"/>
      <c r="I1560" s="312"/>
      <c r="J1560" s="311">
        <v>-100</v>
      </c>
      <c r="K1560" s="313">
        <v>0</v>
      </c>
      <c r="L1560" s="314">
        <v>0</v>
      </c>
    </row>
    <row r="1561" spans="2:12" x14ac:dyDescent="0.2">
      <c r="B1561" s="401"/>
      <c r="C1561" s="398"/>
      <c r="D1561" s="398"/>
      <c r="E1561" s="307">
        <v>1348400930</v>
      </c>
      <c r="F1561" s="308" t="s">
        <v>1277</v>
      </c>
      <c r="G1561" s="310"/>
      <c r="H1561" s="311"/>
      <c r="I1561" s="312">
        <v>-10</v>
      </c>
      <c r="J1561" s="311">
        <v>-10</v>
      </c>
      <c r="K1561" s="313">
        <v>-7.4779999999999998</v>
      </c>
      <c r="L1561" s="314">
        <v>-10.076000000000001</v>
      </c>
    </row>
    <row r="1562" spans="2:12" x14ac:dyDescent="0.2">
      <c r="B1562" s="401"/>
      <c r="C1562" s="398"/>
      <c r="D1562" s="399"/>
      <c r="E1562" s="309">
        <v>1348600420</v>
      </c>
      <c r="F1562" s="308" t="s">
        <v>1216</v>
      </c>
      <c r="G1562" s="310"/>
      <c r="H1562" s="311"/>
      <c r="I1562" s="312"/>
      <c r="J1562" s="311">
        <v>-15</v>
      </c>
      <c r="K1562" s="313">
        <v>-7.9728000000000003</v>
      </c>
      <c r="L1562" s="314">
        <v>-7.9763999999999999</v>
      </c>
    </row>
    <row r="1563" spans="2:12" x14ac:dyDescent="0.2">
      <c r="B1563" s="401"/>
      <c r="C1563" s="398"/>
      <c r="D1563" s="358" t="s">
        <v>1218</v>
      </c>
      <c r="E1563" s="316"/>
      <c r="F1563" s="315"/>
      <c r="G1563" s="317"/>
      <c r="H1563" s="318"/>
      <c r="I1563" s="319">
        <v>-368</v>
      </c>
      <c r="J1563" s="318">
        <v>-468</v>
      </c>
      <c r="K1563" s="320">
        <v>-285.88080000000002</v>
      </c>
      <c r="L1563" s="321">
        <v>-186.33840000000001</v>
      </c>
    </row>
    <row r="1564" spans="2:12" x14ac:dyDescent="0.2">
      <c r="B1564" s="401"/>
      <c r="C1564" s="398"/>
      <c r="D1564" s="397" t="s">
        <v>203</v>
      </c>
      <c r="E1564" s="322">
        <v>1342200420</v>
      </c>
      <c r="F1564" s="308" t="s">
        <v>1278</v>
      </c>
      <c r="G1564" s="310"/>
      <c r="H1564" s="311"/>
      <c r="I1564" s="312">
        <v>-5</v>
      </c>
      <c r="J1564" s="311">
        <v>-15</v>
      </c>
      <c r="K1564" s="313">
        <v>-3.448</v>
      </c>
      <c r="L1564" s="314">
        <v>-1.6639999999999999</v>
      </c>
    </row>
    <row r="1565" spans="2:12" x14ac:dyDescent="0.2">
      <c r="B1565" s="401"/>
      <c r="C1565" s="398"/>
      <c r="D1565" s="398"/>
      <c r="E1565" s="307">
        <v>1342200930</v>
      </c>
      <c r="F1565" s="308" t="s">
        <v>1279</v>
      </c>
      <c r="G1565" s="310"/>
      <c r="H1565" s="311"/>
      <c r="I1565" s="312">
        <v>-413</v>
      </c>
      <c r="J1565" s="311">
        <v>-600</v>
      </c>
      <c r="K1565" s="313">
        <v>-339.25700000000001</v>
      </c>
      <c r="L1565" s="314">
        <v>-550.03700000000003</v>
      </c>
    </row>
    <row r="1566" spans="2:12" x14ac:dyDescent="0.2">
      <c r="B1566" s="401"/>
      <c r="C1566" s="398"/>
      <c r="D1566" s="398"/>
      <c r="E1566" s="307">
        <v>1342400420</v>
      </c>
      <c r="F1566" s="308" t="s">
        <v>1280</v>
      </c>
      <c r="G1566" s="310"/>
      <c r="H1566" s="311"/>
      <c r="I1566" s="312">
        <v>-25</v>
      </c>
      <c r="J1566" s="311">
        <v>-35</v>
      </c>
      <c r="K1566" s="313">
        <v>-17.727499999999999</v>
      </c>
      <c r="L1566" s="314">
        <v>-20.756</v>
      </c>
    </row>
    <row r="1567" spans="2:12" x14ac:dyDescent="0.2">
      <c r="B1567" s="401"/>
      <c r="C1567" s="398"/>
      <c r="D1567" s="398"/>
      <c r="E1567" s="307">
        <v>1342400930</v>
      </c>
      <c r="F1567" s="308" t="s">
        <v>1281</v>
      </c>
      <c r="G1567" s="310"/>
      <c r="H1567" s="311"/>
      <c r="I1567" s="312">
        <v>-450</v>
      </c>
      <c r="J1567" s="311">
        <v>-450</v>
      </c>
      <c r="K1567" s="313">
        <v>-407.44100000000003</v>
      </c>
      <c r="L1567" s="314">
        <v>-406.95699999999999</v>
      </c>
    </row>
    <row r="1568" spans="2:12" x14ac:dyDescent="0.2">
      <c r="B1568" s="401"/>
      <c r="C1568" s="398"/>
      <c r="D1568" s="398"/>
      <c r="E1568" s="307">
        <v>1342401420</v>
      </c>
      <c r="F1568" s="308" t="s">
        <v>1282</v>
      </c>
      <c r="G1568" s="310"/>
      <c r="H1568" s="311"/>
      <c r="I1568" s="312">
        <v>-300</v>
      </c>
      <c r="J1568" s="311">
        <v>-330</v>
      </c>
      <c r="K1568" s="313">
        <v>-267.83749</v>
      </c>
      <c r="L1568" s="314">
        <v>-302.51884000000001</v>
      </c>
    </row>
    <row r="1569" spans="2:12" x14ac:dyDescent="0.2">
      <c r="B1569" s="401"/>
      <c r="C1569" s="398"/>
      <c r="D1569" s="399"/>
      <c r="E1569" s="309">
        <v>1342401930</v>
      </c>
      <c r="F1569" s="308" t="s">
        <v>1283</v>
      </c>
      <c r="G1569" s="310"/>
      <c r="H1569" s="311"/>
      <c r="I1569" s="312">
        <v>-190</v>
      </c>
      <c r="J1569" s="311">
        <v>-190</v>
      </c>
      <c r="K1569" s="313">
        <v>-277.37899999999996</v>
      </c>
      <c r="L1569" s="314">
        <v>-260.37799999999999</v>
      </c>
    </row>
    <row r="1570" spans="2:12" ht="28.5" x14ac:dyDescent="0.2">
      <c r="B1570" s="401"/>
      <c r="C1570" s="398"/>
      <c r="D1570" s="358" t="s">
        <v>1228</v>
      </c>
      <c r="E1570" s="316"/>
      <c r="F1570" s="315"/>
      <c r="G1570" s="317"/>
      <c r="H1570" s="318"/>
      <c r="I1570" s="319">
        <v>-1383</v>
      </c>
      <c r="J1570" s="318">
        <v>-1620</v>
      </c>
      <c r="K1570" s="320">
        <v>-1313.0899899999999</v>
      </c>
      <c r="L1570" s="321">
        <v>-1542.3108399999999</v>
      </c>
    </row>
    <row r="1571" spans="2:12" x14ac:dyDescent="0.2">
      <c r="B1571" s="401"/>
      <c r="C1571" s="398"/>
      <c r="D1571" s="397" t="s">
        <v>204</v>
      </c>
      <c r="E1571" s="322">
        <v>1347100930</v>
      </c>
      <c r="F1571" s="308" t="s">
        <v>1284</v>
      </c>
      <c r="G1571" s="310"/>
      <c r="H1571" s="311"/>
      <c r="I1571" s="312">
        <v>-270</v>
      </c>
      <c r="J1571" s="311">
        <v>-400</v>
      </c>
      <c r="K1571" s="313">
        <v>-439.428</v>
      </c>
      <c r="L1571" s="314">
        <v>-440.61799999999999</v>
      </c>
    </row>
    <row r="1572" spans="2:12" x14ac:dyDescent="0.2">
      <c r="B1572" s="401"/>
      <c r="C1572" s="398"/>
      <c r="D1572" s="398"/>
      <c r="E1572" s="307">
        <v>1347300420</v>
      </c>
      <c r="F1572" s="308" t="s">
        <v>1285</v>
      </c>
      <c r="G1572" s="310"/>
      <c r="H1572" s="311"/>
      <c r="I1572" s="312">
        <v>-10</v>
      </c>
      <c r="J1572" s="311">
        <v>-10</v>
      </c>
      <c r="K1572" s="313">
        <v>-5.8000000000000007</v>
      </c>
      <c r="L1572" s="314">
        <v>-7.71</v>
      </c>
    </row>
    <row r="1573" spans="2:12" x14ac:dyDescent="0.2">
      <c r="B1573" s="401"/>
      <c r="C1573" s="398"/>
      <c r="D1573" s="398"/>
      <c r="E1573" s="307">
        <v>1347300930</v>
      </c>
      <c r="F1573" s="308" t="s">
        <v>1286</v>
      </c>
      <c r="G1573" s="310"/>
      <c r="H1573" s="311"/>
      <c r="I1573" s="312">
        <v>-135</v>
      </c>
      <c r="J1573" s="311">
        <v>-74</v>
      </c>
      <c r="K1573" s="313">
        <v>-121.39099999999999</v>
      </c>
      <c r="L1573" s="314">
        <v>-164.08099999999999</v>
      </c>
    </row>
    <row r="1574" spans="2:12" x14ac:dyDescent="0.2">
      <c r="B1574" s="401"/>
      <c r="C1574" s="398"/>
      <c r="D1574" s="399"/>
      <c r="E1574" s="309">
        <v>1347400930</v>
      </c>
      <c r="F1574" s="308" t="s">
        <v>1287</v>
      </c>
      <c r="G1574" s="310"/>
      <c r="H1574" s="311"/>
      <c r="I1574" s="312">
        <v>-411</v>
      </c>
      <c r="J1574" s="311">
        <v>-890</v>
      </c>
      <c r="K1574" s="313">
        <v>-833.03200000000004</v>
      </c>
      <c r="L1574" s="314">
        <v>-929.43399999999997</v>
      </c>
    </row>
    <row r="1575" spans="2:12" x14ac:dyDescent="0.2">
      <c r="B1575" s="401"/>
      <c r="C1575" s="398"/>
      <c r="D1575" s="358" t="s">
        <v>1238</v>
      </c>
      <c r="E1575" s="316"/>
      <c r="F1575" s="315"/>
      <c r="G1575" s="317"/>
      <c r="H1575" s="318"/>
      <c r="I1575" s="319">
        <v>-826</v>
      </c>
      <c r="J1575" s="318">
        <v>-1374</v>
      </c>
      <c r="K1575" s="320">
        <v>-1399.6510000000001</v>
      </c>
      <c r="L1575" s="321">
        <v>-1541.8429999999998</v>
      </c>
    </row>
    <row r="1576" spans="2:12" x14ac:dyDescent="0.2">
      <c r="B1576" s="401"/>
      <c r="C1576" s="398"/>
      <c r="D1576" s="397" t="s">
        <v>205</v>
      </c>
      <c r="E1576" s="322">
        <v>1346300930</v>
      </c>
      <c r="F1576" s="308" t="s">
        <v>1288</v>
      </c>
      <c r="G1576" s="310"/>
      <c r="H1576" s="311"/>
      <c r="I1576" s="312">
        <v>-110</v>
      </c>
      <c r="J1576" s="311">
        <v>-113</v>
      </c>
      <c r="K1576" s="313">
        <v>-61.501999999999995</v>
      </c>
      <c r="L1576" s="314">
        <v>-65.960999999999999</v>
      </c>
    </row>
    <row r="1577" spans="2:12" x14ac:dyDescent="0.2">
      <c r="B1577" s="401"/>
      <c r="C1577" s="398"/>
      <c r="D1577" s="398"/>
      <c r="E1577" s="307">
        <v>1346400930</v>
      </c>
      <c r="F1577" s="308" t="s">
        <v>1289</v>
      </c>
      <c r="G1577" s="310"/>
      <c r="H1577" s="311"/>
      <c r="I1577" s="312">
        <v>0</v>
      </c>
      <c r="J1577" s="311">
        <v>0</v>
      </c>
      <c r="K1577" s="313">
        <v>-53.322000000000003</v>
      </c>
      <c r="L1577" s="314">
        <v>-80.531000000000006</v>
      </c>
    </row>
    <row r="1578" spans="2:12" x14ac:dyDescent="0.2">
      <c r="B1578" s="401"/>
      <c r="C1578" s="398"/>
      <c r="D1578" s="398"/>
      <c r="E1578" s="307">
        <v>1346500930</v>
      </c>
      <c r="F1578" s="308" t="s">
        <v>1290</v>
      </c>
      <c r="G1578" s="310"/>
      <c r="H1578" s="311"/>
      <c r="I1578" s="312">
        <v>-8400</v>
      </c>
      <c r="J1578" s="311">
        <v>-7350</v>
      </c>
      <c r="K1578" s="313">
        <v>-7796.3619999999992</v>
      </c>
      <c r="L1578" s="314">
        <v>-7165.3639999999996</v>
      </c>
    </row>
    <row r="1579" spans="2:12" x14ac:dyDescent="0.2">
      <c r="B1579" s="401"/>
      <c r="C1579" s="398"/>
      <c r="D1579" s="398"/>
      <c r="E1579" s="307">
        <v>1346600930</v>
      </c>
      <c r="F1579" s="308" t="s">
        <v>1291</v>
      </c>
      <c r="G1579" s="310"/>
      <c r="H1579" s="311"/>
      <c r="I1579" s="312">
        <v>-630</v>
      </c>
      <c r="J1579" s="311">
        <v>-570</v>
      </c>
      <c r="K1579" s="313">
        <v>-525.48299999999995</v>
      </c>
      <c r="L1579" s="314">
        <v>-481.375</v>
      </c>
    </row>
    <row r="1580" spans="2:12" x14ac:dyDescent="0.2">
      <c r="B1580" s="401"/>
      <c r="C1580" s="398"/>
      <c r="D1580" s="398"/>
      <c r="E1580" s="307">
        <v>1346700930</v>
      </c>
      <c r="F1580" s="308" t="s">
        <v>1292</v>
      </c>
      <c r="G1580" s="310"/>
      <c r="H1580" s="311">
        <v>-150</v>
      </c>
      <c r="I1580" s="312">
        <v>-1800</v>
      </c>
      <c r="J1580" s="311">
        <v>-1650</v>
      </c>
      <c r="K1580" s="313">
        <v>-2028.346</v>
      </c>
      <c r="L1580" s="314">
        <v>-1749.9860000000001</v>
      </c>
    </row>
    <row r="1581" spans="2:12" x14ac:dyDescent="0.2">
      <c r="B1581" s="401"/>
      <c r="C1581" s="398"/>
      <c r="D1581" s="398"/>
      <c r="E1581" s="307">
        <v>1346800420</v>
      </c>
      <c r="F1581" s="308" t="s">
        <v>1293</v>
      </c>
      <c r="G1581" s="310"/>
      <c r="H1581" s="311"/>
      <c r="I1581" s="312">
        <v>-300</v>
      </c>
      <c r="J1581" s="311">
        <v>-250</v>
      </c>
      <c r="K1581" s="313">
        <v>-308.38123000000002</v>
      </c>
      <c r="L1581" s="314">
        <v>-364.42025999999998</v>
      </c>
    </row>
    <row r="1582" spans="2:12" x14ac:dyDescent="0.2">
      <c r="B1582" s="401"/>
      <c r="C1582" s="398"/>
      <c r="D1582" s="399"/>
      <c r="E1582" s="309">
        <v>1346800930</v>
      </c>
      <c r="F1582" s="308" t="s">
        <v>1294</v>
      </c>
      <c r="G1582" s="310"/>
      <c r="H1582" s="311"/>
      <c r="I1582" s="312">
        <v>-380</v>
      </c>
      <c r="J1582" s="311">
        <v>-430</v>
      </c>
      <c r="K1582" s="313">
        <v>-365.23599999999999</v>
      </c>
      <c r="L1582" s="314">
        <v>-373.98599999999999</v>
      </c>
    </row>
    <row r="1583" spans="2:12" x14ac:dyDescent="0.2">
      <c r="B1583" s="401"/>
      <c r="C1583" s="398"/>
      <c r="D1583" s="358" t="s">
        <v>1245</v>
      </c>
      <c r="E1583" s="316"/>
      <c r="F1583" s="315"/>
      <c r="G1583" s="317"/>
      <c r="H1583" s="318">
        <v>-150</v>
      </c>
      <c r="I1583" s="319">
        <v>-11620</v>
      </c>
      <c r="J1583" s="318">
        <v>-10363</v>
      </c>
      <c r="K1583" s="320">
        <v>-11138.632229999999</v>
      </c>
      <c r="L1583" s="321">
        <v>-10281.623260000002</v>
      </c>
    </row>
    <row r="1584" spans="2:12" ht="28.5" customHeight="1" x14ac:dyDescent="0.2">
      <c r="B1584" s="401"/>
      <c r="C1584" s="398"/>
      <c r="D1584" s="397" t="s">
        <v>206</v>
      </c>
      <c r="E1584" s="322">
        <v>1345100420</v>
      </c>
      <c r="F1584" s="308" t="s">
        <v>1295</v>
      </c>
      <c r="G1584" s="310"/>
      <c r="H1584" s="311"/>
      <c r="I1584" s="312">
        <v>-300</v>
      </c>
      <c r="J1584" s="311">
        <v>-300</v>
      </c>
      <c r="K1584" s="313">
        <v>-240.99673999999999</v>
      </c>
      <c r="L1584" s="314">
        <v>-296.322</v>
      </c>
    </row>
    <row r="1585" spans="2:12" x14ac:dyDescent="0.2">
      <c r="B1585" s="401"/>
      <c r="C1585" s="398"/>
      <c r="D1585" s="398"/>
      <c r="E1585" s="307">
        <v>1345100930</v>
      </c>
      <c r="F1585" s="308" t="s">
        <v>1296</v>
      </c>
      <c r="G1585" s="310"/>
      <c r="H1585" s="311"/>
      <c r="I1585" s="312">
        <v>-26300</v>
      </c>
      <c r="J1585" s="311">
        <v>-24050</v>
      </c>
      <c r="K1585" s="313">
        <v>-25057.826999999997</v>
      </c>
      <c r="L1585" s="314">
        <v>-24186.921999999999</v>
      </c>
    </row>
    <row r="1586" spans="2:12" x14ac:dyDescent="0.2">
      <c r="B1586" s="401"/>
      <c r="C1586" s="398"/>
      <c r="D1586" s="398"/>
      <c r="E1586" s="307">
        <v>1345200930</v>
      </c>
      <c r="F1586" s="308" t="s">
        <v>1297</v>
      </c>
      <c r="G1586" s="310"/>
      <c r="H1586" s="311"/>
      <c r="I1586" s="312">
        <v>-1650</v>
      </c>
      <c r="J1586" s="311">
        <v>-2028</v>
      </c>
      <c r="K1586" s="313">
        <v>-1675.348</v>
      </c>
      <c r="L1586" s="314">
        <v>-1652.4829999999999</v>
      </c>
    </row>
    <row r="1587" spans="2:12" x14ac:dyDescent="0.2">
      <c r="B1587" s="401"/>
      <c r="C1587" s="398"/>
      <c r="D1587" s="398"/>
      <c r="E1587" s="307">
        <v>1345202420</v>
      </c>
      <c r="F1587" s="308" t="s">
        <v>1298</v>
      </c>
      <c r="G1587" s="310"/>
      <c r="H1587" s="311"/>
      <c r="I1587" s="312">
        <v>-100</v>
      </c>
      <c r="J1587" s="311">
        <v>-60</v>
      </c>
      <c r="K1587" s="313">
        <v>-99.210399999999993</v>
      </c>
      <c r="L1587" s="314">
        <v>-74.768000000000001</v>
      </c>
    </row>
    <row r="1588" spans="2:12" x14ac:dyDescent="0.2">
      <c r="B1588" s="401"/>
      <c r="C1588" s="398"/>
      <c r="D1588" s="398"/>
      <c r="E1588" s="307">
        <v>1345202930</v>
      </c>
      <c r="F1588" s="308" t="s">
        <v>1248</v>
      </c>
      <c r="G1588" s="310"/>
      <c r="H1588" s="311"/>
      <c r="I1588" s="312">
        <v>-600</v>
      </c>
      <c r="J1588" s="311">
        <v>-700</v>
      </c>
      <c r="K1588" s="313">
        <v>-577.78199999999993</v>
      </c>
      <c r="L1588" s="314">
        <v>-652.72699999999998</v>
      </c>
    </row>
    <row r="1589" spans="2:12" x14ac:dyDescent="0.2">
      <c r="B1589" s="401"/>
      <c r="C1589" s="398"/>
      <c r="D1589" s="399"/>
      <c r="E1589" s="309">
        <v>1345300930</v>
      </c>
      <c r="F1589" s="308" t="s">
        <v>1299</v>
      </c>
      <c r="G1589" s="310"/>
      <c r="H1589" s="311"/>
      <c r="I1589" s="312">
        <v>-600</v>
      </c>
      <c r="J1589" s="311">
        <v>-700</v>
      </c>
      <c r="K1589" s="313">
        <v>-905.29899999999998</v>
      </c>
      <c r="L1589" s="314">
        <v>-865.15700000000004</v>
      </c>
    </row>
    <row r="1590" spans="2:12" ht="28.5" x14ac:dyDescent="0.2">
      <c r="B1590" s="401"/>
      <c r="C1590" s="398"/>
      <c r="D1590" s="358" t="s">
        <v>1251</v>
      </c>
      <c r="E1590" s="316"/>
      <c r="F1590" s="315"/>
      <c r="G1590" s="317"/>
      <c r="H1590" s="318"/>
      <c r="I1590" s="319">
        <v>-29550</v>
      </c>
      <c r="J1590" s="318">
        <v>-27838</v>
      </c>
      <c r="K1590" s="320">
        <v>-28556.463139999996</v>
      </c>
      <c r="L1590" s="321">
        <v>-27728.378999999997</v>
      </c>
    </row>
    <row r="1591" spans="2:12" x14ac:dyDescent="0.2">
      <c r="B1591" s="401"/>
      <c r="C1591" s="398"/>
      <c r="D1591" s="397" t="s">
        <v>207</v>
      </c>
      <c r="E1591" s="322">
        <v>1344300420</v>
      </c>
      <c r="F1591" s="308" t="s">
        <v>1300</v>
      </c>
      <c r="G1591" s="310"/>
      <c r="H1591" s="311"/>
      <c r="I1591" s="312">
        <v>-200</v>
      </c>
      <c r="J1591" s="311">
        <v>-100</v>
      </c>
      <c r="K1591" s="313">
        <v>-199.53158999999999</v>
      </c>
      <c r="L1591" s="314">
        <v>-177.30766</v>
      </c>
    </row>
    <row r="1592" spans="2:12" x14ac:dyDescent="0.2">
      <c r="B1592" s="401"/>
      <c r="C1592" s="398"/>
      <c r="D1592" s="398"/>
      <c r="E1592" s="307">
        <v>1344300930</v>
      </c>
      <c r="F1592" s="308" t="s">
        <v>1301</v>
      </c>
      <c r="G1592" s="310"/>
      <c r="H1592" s="311"/>
      <c r="I1592" s="312">
        <v>-2100</v>
      </c>
      <c r="J1592" s="311">
        <v>-1775</v>
      </c>
      <c r="K1592" s="313">
        <v>-1938.4279999999999</v>
      </c>
      <c r="L1592" s="314">
        <v>-1673.203</v>
      </c>
    </row>
    <row r="1593" spans="2:12" x14ac:dyDescent="0.2">
      <c r="B1593" s="401"/>
      <c r="C1593" s="398"/>
      <c r="D1593" s="398"/>
      <c r="E1593" s="307">
        <v>1344400420</v>
      </c>
      <c r="F1593" s="308" t="s">
        <v>1302</v>
      </c>
      <c r="G1593" s="310"/>
      <c r="H1593" s="311"/>
      <c r="I1593" s="312">
        <v>-25</v>
      </c>
      <c r="J1593" s="311">
        <v>-20</v>
      </c>
      <c r="K1593" s="313">
        <v>-30.260999999999999</v>
      </c>
      <c r="L1593" s="314">
        <v>-26.015000000000001</v>
      </c>
    </row>
    <row r="1594" spans="2:12" x14ac:dyDescent="0.2">
      <c r="B1594" s="401"/>
      <c r="C1594" s="398"/>
      <c r="D1594" s="398"/>
      <c r="E1594" s="307">
        <v>1344400930</v>
      </c>
      <c r="F1594" s="308" t="s">
        <v>1303</v>
      </c>
      <c r="G1594" s="310"/>
      <c r="H1594" s="311"/>
      <c r="I1594" s="312">
        <v>-1100</v>
      </c>
      <c r="J1594" s="311">
        <v>-950</v>
      </c>
      <c r="K1594" s="313">
        <v>-1253.4839999999999</v>
      </c>
      <c r="L1594" s="314">
        <v>-1189.309</v>
      </c>
    </row>
    <row r="1595" spans="2:12" x14ac:dyDescent="0.2">
      <c r="B1595" s="401"/>
      <c r="C1595" s="398"/>
      <c r="D1595" s="398"/>
      <c r="E1595" s="307">
        <v>1344500420</v>
      </c>
      <c r="F1595" s="308" t="s">
        <v>1304</v>
      </c>
      <c r="G1595" s="310"/>
      <c r="H1595" s="311"/>
      <c r="I1595" s="312">
        <v>-25</v>
      </c>
      <c r="J1595" s="311">
        <v>-25</v>
      </c>
      <c r="K1595" s="313">
        <v>-149.14099999999999</v>
      </c>
      <c r="L1595" s="314">
        <v>-152.99</v>
      </c>
    </row>
    <row r="1596" spans="2:12" x14ac:dyDescent="0.2">
      <c r="B1596" s="401"/>
      <c r="C1596" s="398"/>
      <c r="D1596" s="398"/>
      <c r="E1596" s="307">
        <v>1344500740</v>
      </c>
      <c r="F1596" s="308" t="s">
        <v>1305</v>
      </c>
      <c r="G1596" s="310"/>
      <c r="H1596" s="311"/>
      <c r="I1596" s="312"/>
      <c r="J1596" s="311">
        <v>-376</v>
      </c>
      <c r="K1596" s="313">
        <v>0</v>
      </c>
      <c r="L1596" s="314">
        <v>0</v>
      </c>
    </row>
    <row r="1597" spans="2:12" x14ac:dyDescent="0.2">
      <c r="B1597" s="401"/>
      <c r="C1597" s="398"/>
      <c r="D1597" s="399"/>
      <c r="E1597" s="309">
        <v>1344500930</v>
      </c>
      <c r="F1597" s="308" t="s">
        <v>1257</v>
      </c>
      <c r="G1597" s="310"/>
      <c r="H1597" s="311"/>
      <c r="I1597" s="312">
        <v>-700</v>
      </c>
      <c r="J1597" s="311">
        <v>-800</v>
      </c>
      <c r="K1597" s="313">
        <v>-697.01900000000001</v>
      </c>
      <c r="L1597" s="314">
        <v>-734.51400000000001</v>
      </c>
    </row>
    <row r="1598" spans="2:12" x14ac:dyDescent="0.2">
      <c r="B1598" s="401"/>
      <c r="C1598" s="398"/>
      <c r="D1598" s="358" t="s">
        <v>1260</v>
      </c>
      <c r="E1598" s="316"/>
      <c r="F1598" s="315"/>
      <c r="G1598" s="317"/>
      <c r="H1598" s="318"/>
      <c r="I1598" s="319">
        <v>-4150</v>
      </c>
      <c r="J1598" s="318">
        <v>-4046</v>
      </c>
      <c r="K1598" s="320">
        <v>-4267.8645900000001</v>
      </c>
      <c r="L1598" s="321">
        <v>-3953.3386600000003</v>
      </c>
    </row>
    <row r="1599" spans="2:12" x14ac:dyDescent="0.2">
      <c r="B1599" s="401"/>
      <c r="C1599" s="398"/>
      <c r="D1599" s="397" t="s">
        <v>208</v>
      </c>
      <c r="E1599" s="322">
        <v>1343500420</v>
      </c>
      <c r="F1599" s="308" t="s">
        <v>1306</v>
      </c>
      <c r="G1599" s="310"/>
      <c r="H1599" s="311"/>
      <c r="I1599" s="312">
        <v>-110</v>
      </c>
      <c r="J1599" s="311">
        <v>-90</v>
      </c>
      <c r="K1599" s="313">
        <v>-105.5316</v>
      </c>
      <c r="L1599" s="314">
        <v>-87.011300000000006</v>
      </c>
    </row>
    <row r="1600" spans="2:12" x14ac:dyDescent="0.2">
      <c r="B1600" s="401"/>
      <c r="C1600" s="398"/>
      <c r="D1600" s="398"/>
      <c r="E1600" s="307">
        <v>1343500930</v>
      </c>
      <c r="F1600" s="308" t="s">
        <v>1307</v>
      </c>
      <c r="G1600" s="310"/>
      <c r="H1600" s="311"/>
      <c r="I1600" s="312">
        <v>-1530</v>
      </c>
      <c r="J1600" s="311">
        <v>-1200</v>
      </c>
      <c r="K1600" s="313">
        <v>-1402.01</v>
      </c>
      <c r="L1600" s="314">
        <v>-1396.6130000000001</v>
      </c>
    </row>
    <row r="1601" spans="2:12" x14ac:dyDescent="0.2">
      <c r="B1601" s="401"/>
      <c r="C1601" s="398"/>
      <c r="D1601" s="398"/>
      <c r="E1601" s="307">
        <v>1343800420</v>
      </c>
      <c r="F1601" s="308" t="s">
        <v>1308</v>
      </c>
      <c r="G1601" s="310"/>
      <c r="H1601" s="311"/>
      <c r="I1601" s="312">
        <v>-120</v>
      </c>
      <c r="J1601" s="311">
        <v>-170</v>
      </c>
      <c r="K1601" s="313">
        <v>-112.83664</v>
      </c>
      <c r="L1601" s="314">
        <v>-125.93939999999999</v>
      </c>
    </row>
    <row r="1602" spans="2:12" x14ac:dyDescent="0.2">
      <c r="B1602" s="401"/>
      <c r="C1602" s="398"/>
      <c r="D1602" s="398"/>
      <c r="E1602" s="307">
        <v>1343800930</v>
      </c>
      <c r="F1602" s="308" t="s">
        <v>1309</v>
      </c>
      <c r="G1602" s="310"/>
      <c r="H1602" s="311"/>
      <c r="I1602" s="312">
        <v>-7600</v>
      </c>
      <c r="J1602" s="311">
        <v>-7700</v>
      </c>
      <c r="K1602" s="313">
        <v>-8160.9110000000001</v>
      </c>
      <c r="L1602" s="314">
        <v>-7478.0330000000004</v>
      </c>
    </row>
    <row r="1603" spans="2:12" x14ac:dyDescent="0.2">
      <c r="B1603" s="401"/>
      <c r="C1603" s="398"/>
      <c r="D1603" s="399"/>
      <c r="E1603" s="309">
        <v>1343900930</v>
      </c>
      <c r="F1603" s="308" t="s">
        <v>1310</v>
      </c>
      <c r="G1603" s="310"/>
      <c r="H1603" s="311"/>
      <c r="I1603" s="312">
        <v>-825</v>
      </c>
      <c r="J1603" s="311">
        <v>-790</v>
      </c>
      <c r="K1603" s="313">
        <v>-762.35300000000007</v>
      </c>
      <c r="L1603" s="314">
        <v>-800.22699999999998</v>
      </c>
    </row>
    <row r="1604" spans="2:12" x14ac:dyDescent="0.2">
      <c r="B1604" s="401"/>
      <c r="C1604" s="398"/>
      <c r="D1604" s="358" t="s">
        <v>1266</v>
      </c>
      <c r="E1604" s="316"/>
      <c r="F1604" s="315"/>
      <c r="G1604" s="317"/>
      <c r="H1604" s="318"/>
      <c r="I1604" s="319">
        <v>-10185</v>
      </c>
      <c r="J1604" s="318">
        <v>-9950</v>
      </c>
      <c r="K1604" s="320">
        <v>-10543.642240000001</v>
      </c>
      <c r="L1604" s="321">
        <v>-9887.8237000000008</v>
      </c>
    </row>
    <row r="1605" spans="2:12" x14ac:dyDescent="0.2">
      <c r="B1605" s="401"/>
      <c r="C1605" s="398"/>
      <c r="D1605" s="357" t="s">
        <v>209</v>
      </c>
      <c r="E1605" s="335">
        <v>1349000930</v>
      </c>
      <c r="F1605" s="308" t="s">
        <v>1311</v>
      </c>
      <c r="G1605" s="310"/>
      <c r="H1605" s="311"/>
      <c r="I1605" s="312">
        <v>-750</v>
      </c>
      <c r="J1605" s="311">
        <v>-975</v>
      </c>
      <c r="K1605" s="313">
        <v>-967.06100000000004</v>
      </c>
      <c r="L1605" s="314">
        <v>-957.26800000000003</v>
      </c>
    </row>
    <row r="1606" spans="2:12" x14ac:dyDescent="0.2">
      <c r="B1606" s="401"/>
      <c r="C1606" s="399"/>
      <c r="D1606" s="358" t="s">
        <v>1269</v>
      </c>
      <c r="E1606" s="315"/>
      <c r="F1606" s="315"/>
      <c r="G1606" s="317"/>
      <c r="H1606" s="318"/>
      <c r="I1606" s="319">
        <v>-750</v>
      </c>
      <c r="J1606" s="318">
        <v>-975</v>
      </c>
      <c r="K1606" s="320">
        <v>-967.06100000000004</v>
      </c>
      <c r="L1606" s="321">
        <v>-957.26800000000003</v>
      </c>
    </row>
    <row r="1607" spans="2:12" x14ac:dyDescent="0.2">
      <c r="B1607" s="401"/>
      <c r="C1607" s="375" t="s">
        <v>22</v>
      </c>
      <c r="D1607" s="359"/>
      <c r="E1607" s="329"/>
      <c r="F1607" s="328"/>
      <c r="G1607" s="330"/>
      <c r="H1607" s="331">
        <v>-150</v>
      </c>
      <c r="I1607" s="332">
        <v>-67963</v>
      </c>
      <c r="J1607" s="331">
        <v>-64617</v>
      </c>
      <c r="K1607" s="333">
        <v>-66620.860990000001</v>
      </c>
      <c r="L1607" s="334">
        <v>-63702.254860000001</v>
      </c>
    </row>
    <row r="1608" spans="2:12" x14ac:dyDescent="0.2">
      <c r="B1608" s="401"/>
      <c r="C1608" s="397" t="s">
        <v>23</v>
      </c>
      <c r="D1608" s="397" t="s">
        <v>201</v>
      </c>
      <c r="E1608" s="322">
        <v>1841000110</v>
      </c>
      <c r="F1608" s="308" t="s">
        <v>1200</v>
      </c>
      <c r="G1608" s="310">
        <v>95.6</v>
      </c>
      <c r="H1608" s="311">
        <v>150</v>
      </c>
      <c r="I1608" s="312">
        <v>17700</v>
      </c>
      <c r="J1608" s="311">
        <v>15456</v>
      </c>
      <c r="K1608" s="313">
        <v>15000.220719999999</v>
      </c>
      <c r="L1608" s="314">
        <v>14145.74433</v>
      </c>
    </row>
    <row r="1609" spans="2:12" x14ac:dyDescent="0.2">
      <c r="B1609" s="401"/>
      <c r="C1609" s="398"/>
      <c r="D1609" s="398"/>
      <c r="E1609" s="307">
        <v>1841000130</v>
      </c>
      <c r="F1609" s="308" t="s">
        <v>269</v>
      </c>
      <c r="G1609" s="310"/>
      <c r="H1609" s="311"/>
      <c r="I1609" s="312">
        <v>950</v>
      </c>
      <c r="J1609" s="311">
        <v>809</v>
      </c>
      <c r="K1609" s="313">
        <v>990.77602999999999</v>
      </c>
      <c r="L1609" s="314">
        <v>996.36259999999993</v>
      </c>
    </row>
    <row r="1610" spans="2:12" x14ac:dyDescent="0.2">
      <c r="B1610" s="401"/>
      <c r="C1610" s="398"/>
      <c r="D1610" s="398"/>
      <c r="E1610" s="307">
        <v>1841000140</v>
      </c>
      <c r="F1610" s="308" t="s">
        <v>270</v>
      </c>
      <c r="G1610" s="310"/>
      <c r="H1610" s="311"/>
      <c r="I1610" s="312">
        <v>850</v>
      </c>
      <c r="J1610" s="311">
        <v>985</v>
      </c>
      <c r="K1610" s="313">
        <v>835.61113999999998</v>
      </c>
      <c r="L1610" s="314">
        <v>827.62716</v>
      </c>
    </row>
    <row r="1611" spans="2:12" x14ac:dyDescent="0.2">
      <c r="B1611" s="401"/>
      <c r="C1611" s="398"/>
      <c r="D1611" s="398"/>
      <c r="E1611" s="307">
        <v>1841000210</v>
      </c>
      <c r="F1611" s="308" t="s">
        <v>309</v>
      </c>
      <c r="G1611" s="310"/>
      <c r="H1611" s="311"/>
      <c r="I1611" s="312">
        <v>50</v>
      </c>
      <c r="J1611" s="311">
        <v>273</v>
      </c>
      <c r="K1611" s="313">
        <v>103.41091</v>
      </c>
      <c r="L1611" s="314">
        <v>255.64610000000002</v>
      </c>
    </row>
    <row r="1612" spans="2:12" x14ac:dyDescent="0.2">
      <c r="B1612" s="401"/>
      <c r="C1612" s="398"/>
      <c r="D1612" s="398"/>
      <c r="E1612" s="307">
        <v>1841300115</v>
      </c>
      <c r="F1612" s="308" t="s">
        <v>274</v>
      </c>
      <c r="G1612" s="310"/>
      <c r="H1612" s="311"/>
      <c r="I1612" s="312">
        <v>100</v>
      </c>
      <c r="J1612" s="311">
        <v>80</v>
      </c>
      <c r="K1612" s="313">
        <v>93.495000000000005</v>
      </c>
      <c r="L1612" s="314">
        <v>100.959</v>
      </c>
    </row>
    <row r="1613" spans="2:12" x14ac:dyDescent="0.2">
      <c r="B1613" s="401"/>
      <c r="C1613" s="398"/>
      <c r="D1613" s="398"/>
      <c r="E1613" s="307">
        <v>1841300430</v>
      </c>
      <c r="F1613" s="308" t="s">
        <v>145</v>
      </c>
      <c r="G1613" s="310"/>
      <c r="H1613" s="311"/>
      <c r="I1613" s="312">
        <v>200</v>
      </c>
      <c r="J1613" s="311">
        <v>200</v>
      </c>
      <c r="K1613" s="313">
        <v>212.59793999999999</v>
      </c>
      <c r="L1613" s="314">
        <v>225.80410999999998</v>
      </c>
    </row>
    <row r="1614" spans="2:12" x14ac:dyDescent="0.2">
      <c r="B1614" s="401"/>
      <c r="C1614" s="398"/>
      <c r="D1614" s="398"/>
      <c r="E1614" s="307">
        <v>1841300450</v>
      </c>
      <c r="F1614" s="308" t="s">
        <v>945</v>
      </c>
      <c r="G1614" s="310"/>
      <c r="H1614" s="311"/>
      <c r="I1614" s="312">
        <v>6</v>
      </c>
      <c r="J1614" s="311">
        <v>6</v>
      </c>
      <c r="K1614" s="313">
        <v>2.2021199999999999</v>
      </c>
      <c r="L1614" s="314">
        <v>6.2484299999999999</v>
      </c>
    </row>
    <row r="1615" spans="2:12" x14ac:dyDescent="0.2">
      <c r="B1615" s="401"/>
      <c r="C1615" s="398"/>
      <c r="D1615" s="398"/>
      <c r="E1615" s="307">
        <v>1841300492</v>
      </c>
      <c r="F1615" s="308" t="s">
        <v>318</v>
      </c>
      <c r="G1615" s="310"/>
      <c r="H1615" s="311"/>
      <c r="I1615" s="312">
        <v>180</v>
      </c>
      <c r="J1615" s="311">
        <v>180</v>
      </c>
      <c r="K1615" s="313">
        <v>192.30099999999999</v>
      </c>
      <c r="L1615" s="314">
        <v>192.50299999999999</v>
      </c>
    </row>
    <row r="1616" spans="2:12" x14ac:dyDescent="0.2">
      <c r="B1616" s="401"/>
      <c r="C1616" s="398"/>
      <c r="D1616" s="398"/>
      <c r="E1616" s="307">
        <v>1841300593</v>
      </c>
      <c r="F1616" s="308" t="s">
        <v>418</v>
      </c>
      <c r="G1616" s="310"/>
      <c r="H1616" s="311"/>
      <c r="I1616" s="312">
        <v>100</v>
      </c>
      <c r="J1616" s="311">
        <v>240</v>
      </c>
      <c r="K1616" s="313">
        <v>258.06969000000004</v>
      </c>
      <c r="L1616" s="314">
        <v>252.33275</v>
      </c>
    </row>
    <row r="1617" spans="2:12" x14ac:dyDescent="0.2">
      <c r="B1617" s="401"/>
      <c r="C1617" s="398"/>
      <c r="D1617" s="398"/>
      <c r="E1617" s="307">
        <v>1841300751</v>
      </c>
      <c r="F1617" s="308" t="s">
        <v>1201</v>
      </c>
      <c r="G1617" s="310"/>
      <c r="H1617" s="311"/>
      <c r="I1617" s="312">
        <v>142</v>
      </c>
      <c r="J1617" s="311">
        <v>142</v>
      </c>
      <c r="K1617" s="313">
        <v>123.55200000000001</v>
      </c>
      <c r="L1617" s="314">
        <v>123.55200000000001</v>
      </c>
    </row>
    <row r="1618" spans="2:12" x14ac:dyDescent="0.2">
      <c r="B1618" s="401"/>
      <c r="C1618" s="398"/>
      <c r="D1618" s="398"/>
      <c r="E1618" s="307">
        <v>1841300781</v>
      </c>
      <c r="F1618" s="308" t="s">
        <v>1202</v>
      </c>
      <c r="G1618" s="310"/>
      <c r="H1618" s="311"/>
      <c r="I1618" s="312">
        <v>54</v>
      </c>
      <c r="J1618" s="311">
        <v>54</v>
      </c>
      <c r="K1618" s="313">
        <v>35.950040000000001</v>
      </c>
      <c r="L1618" s="314">
        <v>38.921699999999994</v>
      </c>
    </row>
    <row r="1619" spans="2:12" x14ac:dyDescent="0.2">
      <c r="B1619" s="401"/>
      <c r="C1619" s="398"/>
      <c r="D1619" s="399"/>
      <c r="E1619" s="309">
        <v>1841300930</v>
      </c>
      <c r="F1619" s="308" t="s">
        <v>612</v>
      </c>
      <c r="G1619" s="310"/>
      <c r="H1619" s="311"/>
      <c r="I1619" s="312">
        <v>0</v>
      </c>
      <c r="J1619" s="311">
        <v>0</v>
      </c>
      <c r="K1619" s="313">
        <v>1.2649999999999999</v>
      </c>
      <c r="L1619" s="314">
        <v>2.43032</v>
      </c>
    </row>
    <row r="1620" spans="2:12" x14ac:dyDescent="0.2">
      <c r="B1620" s="401"/>
      <c r="C1620" s="398"/>
      <c r="D1620" s="358" t="s">
        <v>1203</v>
      </c>
      <c r="E1620" s="316"/>
      <c r="F1620" s="315"/>
      <c r="G1620" s="317">
        <v>95.6</v>
      </c>
      <c r="H1620" s="318">
        <v>150</v>
      </c>
      <c r="I1620" s="319">
        <v>20332</v>
      </c>
      <c r="J1620" s="318">
        <v>18425</v>
      </c>
      <c r="K1620" s="320">
        <v>17849.451589999997</v>
      </c>
      <c r="L1620" s="321">
        <v>17168.1315</v>
      </c>
    </row>
    <row r="1621" spans="2:12" x14ac:dyDescent="0.2">
      <c r="B1621" s="401"/>
      <c r="C1621" s="398"/>
      <c r="D1621" s="397" t="s">
        <v>202</v>
      </c>
      <c r="E1621" s="322">
        <v>1848200840</v>
      </c>
      <c r="F1621" s="308" t="s">
        <v>202</v>
      </c>
      <c r="G1621" s="310"/>
      <c r="H1621" s="311"/>
      <c r="I1621" s="312">
        <v>70</v>
      </c>
      <c r="J1621" s="311">
        <v>123</v>
      </c>
      <c r="K1621" s="313">
        <v>59.171199999999999</v>
      </c>
      <c r="L1621" s="314">
        <v>89.256770000000003</v>
      </c>
    </row>
    <row r="1622" spans="2:12" x14ac:dyDescent="0.2">
      <c r="B1622" s="401"/>
      <c r="C1622" s="398"/>
      <c r="D1622" s="398"/>
      <c r="E1622" s="307">
        <v>1848200841</v>
      </c>
      <c r="F1622" s="308" t="s">
        <v>1204</v>
      </c>
      <c r="G1622" s="310"/>
      <c r="H1622" s="311"/>
      <c r="I1622" s="312">
        <v>255</v>
      </c>
      <c r="J1622" s="311">
        <v>255</v>
      </c>
      <c r="K1622" s="313">
        <v>22.79081</v>
      </c>
      <c r="L1622" s="314">
        <v>0</v>
      </c>
    </row>
    <row r="1623" spans="2:12" x14ac:dyDescent="0.2">
      <c r="B1623" s="401"/>
      <c r="C1623" s="398"/>
      <c r="D1623" s="398"/>
      <c r="E1623" s="307">
        <v>1848300110</v>
      </c>
      <c r="F1623" s="308" t="s">
        <v>1205</v>
      </c>
      <c r="G1623" s="310">
        <v>7.25</v>
      </c>
      <c r="H1623" s="311"/>
      <c r="I1623" s="312">
        <v>960</v>
      </c>
      <c r="J1623" s="311">
        <v>1032</v>
      </c>
      <c r="K1623" s="313">
        <v>996.94383999999991</v>
      </c>
      <c r="L1623" s="314">
        <v>901.84604000000002</v>
      </c>
    </row>
    <row r="1624" spans="2:12" x14ac:dyDescent="0.2">
      <c r="B1624" s="401"/>
      <c r="C1624" s="398"/>
      <c r="D1624" s="398"/>
      <c r="E1624" s="307">
        <v>1848300130</v>
      </c>
      <c r="F1624" s="308" t="s">
        <v>1206</v>
      </c>
      <c r="G1624" s="310"/>
      <c r="H1624" s="311"/>
      <c r="I1624" s="312">
        <v>35</v>
      </c>
      <c r="J1624" s="311">
        <v>49</v>
      </c>
      <c r="K1624" s="313">
        <v>35.230699999999999</v>
      </c>
      <c r="L1624" s="314">
        <v>38.54898</v>
      </c>
    </row>
    <row r="1625" spans="2:12" x14ac:dyDescent="0.2">
      <c r="B1625" s="401"/>
      <c r="C1625" s="398"/>
      <c r="D1625" s="398"/>
      <c r="E1625" s="307">
        <v>1848300140</v>
      </c>
      <c r="F1625" s="308" t="s">
        <v>270</v>
      </c>
      <c r="G1625" s="310"/>
      <c r="H1625" s="311"/>
      <c r="I1625" s="312">
        <v>50</v>
      </c>
      <c r="J1625" s="311">
        <v>75</v>
      </c>
      <c r="K1625" s="313">
        <v>40.959329999999994</v>
      </c>
      <c r="L1625" s="314">
        <v>45.530459999999998</v>
      </c>
    </row>
    <row r="1626" spans="2:12" x14ac:dyDescent="0.2">
      <c r="B1626" s="401"/>
      <c r="C1626" s="398"/>
      <c r="D1626" s="398"/>
      <c r="E1626" s="307">
        <v>1848300750</v>
      </c>
      <c r="F1626" s="308" t="s">
        <v>1207</v>
      </c>
      <c r="G1626" s="310"/>
      <c r="H1626" s="311"/>
      <c r="I1626" s="312">
        <v>25</v>
      </c>
      <c r="J1626" s="311">
        <v>25</v>
      </c>
      <c r="K1626" s="313">
        <v>14.133900000000001</v>
      </c>
      <c r="L1626" s="314">
        <v>11.4779</v>
      </c>
    </row>
    <row r="1627" spans="2:12" x14ac:dyDescent="0.2">
      <c r="B1627" s="401"/>
      <c r="C1627" s="398"/>
      <c r="D1627" s="398"/>
      <c r="E1627" s="307">
        <v>1848300751</v>
      </c>
      <c r="F1627" s="308" t="s">
        <v>1208</v>
      </c>
      <c r="G1627" s="310"/>
      <c r="H1627" s="311"/>
      <c r="I1627" s="312">
        <v>20</v>
      </c>
      <c r="J1627" s="311">
        <v>20</v>
      </c>
      <c r="K1627" s="313">
        <v>1.9</v>
      </c>
      <c r="L1627" s="314">
        <v>1.25</v>
      </c>
    </row>
    <row r="1628" spans="2:12" x14ac:dyDescent="0.2">
      <c r="B1628" s="401"/>
      <c r="C1628" s="398"/>
      <c r="D1628" s="398"/>
      <c r="E1628" s="307">
        <v>1848300780</v>
      </c>
      <c r="F1628" s="308" t="s">
        <v>1209</v>
      </c>
      <c r="G1628" s="310"/>
      <c r="H1628" s="311"/>
      <c r="I1628" s="312">
        <v>30</v>
      </c>
      <c r="J1628" s="311">
        <v>30</v>
      </c>
      <c r="K1628" s="313">
        <v>5.71</v>
      </c>
      <c r="L1628" s="314">
        <v>29.9053</v>
      </c>
    </row>
    <row r="1629" spans="2:12" x14ac:dyDescent="0.2">
      <c r="B1629" s="401"/>
      <c r="C1629" s="398"/>
      <c r="D1629" s="398"/>
      <c r="E1629" s="307">
        <v>1848300840</v>
      </c>
      <c r="F1629" s="308" t="s">
        <v>1210</v>
      </c>
      <c r="G1629" s="310"/>
      <c r="H1629" s="311"/>
      <c r="I1629" s="312">
        <v>135</v>
      </c>
      <c r="J1629" s="311">
        <v>175</v>
      </c>
      <c r="K1629" s="313">
        <v>111.54957999999999</v>
      </c>
      <c r="L1629" s="314">
        <v>145.33824999999999</v>
      </c>
    </row>
    <row r="1630" spans="2:12" x14ac:dyDescent="0.2">
      <c r="B1630" s="401"/>
      <c r="C1630" s="398"/>
      <c r="D1630" s="398"/>
      <c r="E1630" s="307">
        <v>1848301750</v>
      </c>
      <c r="F1630" s="308" t="s">
        <v>1211</v>
      </c>
      <c r="G1630" s="310"/>
      <c r="H1630" s="311"/>
      <c r="I1630" s="312">
        <v>59</v>
      </c>
      <c r="J1630" s="311">
        <v>59</v>
      </c>
      <c r="K1630" s="313">
        <v>46.624719999999996</v>
      </c>
      <c r="L1630" s="314">
        <v>49.247129999999999</v>
      </c>
    </row>
    <row r="1631" spans="2:12" x14ac:dyDescent="0.2">
      <c r="B1631" s="401"/>
      <c r="C1631" s="398"/>
      <c r="D1631" s="398"/>
      <c r="E1631" s="307">
        <v>1848301751</v>
      </c>
      <c r="F1631" s="308" t="s">
        <v>1212</v>
      </c>
      <c r="G1631" s="310"/>
      <c r="H1631" s="311"/>
      <c r="I1631" s="312"/>
      <c r="J1631" s="311">
        <v>100</v>
      </c>
      <c r="K1631" s="313">
        <v>0</v>
      </c>
      <c r="L1631" s="314">
        <v>0</v>
      </c>
    </row>
    <row r="1632" spans="2:12" x14ac:dyDescent="0.2">
      <c r="B1632" s="401"/>
      <c r="C1632" s="398"/>
      <c r="D1632" s="398"/>
      <c r="E1632" s="307">
        <v>1848400840</v>
      </c>
      <c r="F1632" s="308" t="s">
        <v>1213</v>
      </c>
      <c r="G1632" s="310"/>
      <c r="H1632" s="311"/>
      <c r="I1632" s="312">
        <v>15</v>
      </c>
      <c r="J1632" s="311">
        <v>15</v>
      </c>
      <c r="K1632" s="313">
        <v>10.9153</v>
      </c>
      <c r="L1632" s="314">
        <v>12.309989999999999</v>
      </c>
    </row>
    <row r="1633" spans="2:12" x14ac:dyDescent="0.2">
      <c r="B1633" s="401"/>
      <c r="C1633" s="398"/>
      <c r="D1633" s="398"/>
      <c r="E1633" s="307">
        <v>1848500110</v>
      </c>
      <c r="F1633" s="308" t="s">
        <v>1214</v>
      </c>
      <c r="G1633" s="310">
        <v>3</v>
      </c>
      <c r="H1633" s="311"/>
      <c r="I1633" s="312">
        <v>480</v>
      </c>
      <c r="J1633" s="311">
        <v>424</v>
      </c>
      <c r="K1633" s="313">
        <v>438.36783000000003</v>
      </c>
      <c r="L1633" s="314">
        <v>416.85586999999998</v>
      </c>
    </row>
    <row r="1634" spans="2:12" x14ac:dyDescent="0.2">
      <c r="B1634" s="401"/>
      <c r="C1634" s="398"/>
      <c r="D1634" s="398"/>
      <c r="E1634" s="307">
        <v>1848500130</v>
      </c>
      <c r="F1634" s="308" t="s">
        <v>269</v>
      </c>
      <c r="G1634" s="310"/>
      <c r="H1634" s="311"/>
      <c r="I1634" s="312">
        <v>25</v>
      </c>
      <c r="J1634" s="311">
        <v>18</v>
      </c>
      <c r="K1634" s="313">
        <v>34.701220000000006</v>
      </c>
      <c r="L1634" s="314">
        <v>36.582080000000005</v>
      </c>
    </row>
    <row r="1635" spans="2:12" x14ac:dyDescent="0.2">
      <c r="B1635" s="401"/>
      <c r="C1635" s="398"/>
      <c r="D1635" s="398"/>
      <c r="E1635" s="307">
        <v>1848500140</v>
      </c>
      <c r="F1635" s="308" t="s">
        <v>270</v>
      </c>
      <c r="G1635" s="310"/>
      <c r="H1635" s="311"/>
      <c r="I1635" s="312">
        <v>35</v>
      </c>
      <c r="J1635" s="311">
        <v>42</v>
      </c>
      <c r="K1635" s="313">
        <v>35.629570000000001</v>
      </c>
      <c r="L1635" s="314">
        <v>32.009749999999997</v>
      </c>
    </row>
    <row r="1636" spans="2:12" x14ac:dyDescent="0.2">
      <c r="B1636" s="401"/>
      <c r="C1636" s="398"/>
      <c r="D1636" s="398"/>
      <c r="E1636" s="307">
        <v>1848500210</v>
      </c>
      <c r="F1636" s="308" t="s">
        <v>1214</v>
      </c>
      <c r="G1636" s="310">
        <v>0.4</v>
      </c>
      <c r="H1636" s="311"/>
      <c r="I1636" s="312">
        <v>40</v>
      </c>
      <c r="J1636" s="311">
        <v>0</v>
      </c>
      <c r="K1636" s="313">
        <v>24.515080000000001</v>
      </c>
      <c r="L1636" s="314">
        <v>0</v>
      </c>
    </row>
    <row r="1637" spans="2:12" x14ac:dyDescent="0.2">
      <c r="B1637" s="401"/>
      <c r="C1637" s="398"/>
      <c r="D1637" s="398"/>
      <c r="E1637" s="307">
        <v>1848500410</v>
      </c>
      <c r="F1637" s="308" t="s">
        <v>1215</v>
      </c>
      <c r="G1637" s="310"/>
      <c r="H1637" s="311"/>
      <c r="I1637" s="312">
        <v>25</v>
      </c>
      <c r="J1637" s="311">
        <v>25</v>
      </c>
      <c r="K1637" s="313">
        <v>24.331299999999999</v>
      </c>
      <c r="L1637" s="314">
        <v>24.331299999999999</v>
      </c>
    </row>
    <row r="1638" spans="2:12" x14ac:dyDescent="0.2">
      <c r="B1638" s="401"/>
      <c r="C1638" s="398"/>
      <c r="D1638" s="398"/>
      <c r="E1638" s="307">
        <v>1848600750</v>
      </c>
      <c r="F1638" s="308" t="s">
        <v>1216</v>
      </c>
      <c r="G1638" s="310"/>
      <c r="H1638" s="311"/>
      <c r="I1638" s="312">
        <v>14</v>
      </c>
      <c r="J1638" s="311">
        <v>14</v>
      </c>
      <c r="K1638" s="313">
        <v>13.694380000000001</v>
      </c>
      <c r="L1638" s="314">
        <v>12.78814</v>
      </c>
    </row>
    <row r="1639" spans="2:12" x14ac:dyDescent="0.2">
      <c r="B1639" s="401"/>
      <c r="C1639" s="398"/>
      <c r="D1639" s="399"/>
      <c r="E1639" s="309">
        <v>1848600751</v>
      </c>
      <c r="F1639" s="308" t="s">
        <v>1217</v>
      </c>
      <c r="G1639" s="310"/>
      <c r="H1639" s="311"/>
      <c r="I1639" s="312"/>
      <c r="J1639" s="311">
        <v>15</v>
      </c>
      <c r="K1639" s="313">
        <v>0.45965</v>
      </c>
      <c r="L1639" s="314">
        <v>2.3684499999999997</v>
      </c>
    </row>
    <row r="1640" spans="2:12" x14ac:dyDescent="0.2">
      <c r="B1640" s="401"/>
      <c r="C1640" s="398"/>
      <c r="D1640" s="358" t="s">
        <v>1218</v>
      </c>
      <c r="E1640" s="316"/>
      <c r="F1640" s="315"/>
      <c r="G1640" s="317">
        <v>10.65</v>
      </c>
      <c r="H1640" s="318"/>
      <c r="I1640" s="319">
        <v>2273</v>
      </c>
      <c r="J1640" s="318">
        <v>2496</v>
      </c>
      <c r="K1640" s="320">
        <v>1917.62841</v>
      </c>
      <c r="L1640" s="321">
        <v>1849.6464099999996</v>
      </c>
    </row>
    <row r="1641" spans="2:12" x14ac:dyDescent="0.2">
      <c r="B1641" s="401"/>
      <c r="C1641" s="398"/>
      <c r="D1641" s="397" t="s">
        <v>203</v>
      </c>
      <c r="E1641" s="322">
        <v>1842200840</v>
      </c>
      <c r="F1641" s="308" t="s">
        <v>1219</v>
      </c>
      <c r="G1641" s="310"/>
      <c r="H1641" s="311"/>
      <c r="I1641" s="312">
        <v>550</v>
      </c>
      <c r="J1641" s="311">
        <v>800</v>
      </c>
      <c r="K1641" s="313">
        <v>399.69916999999998</v>
      </c>
      <c r="L1641" s="314">
        <v>709.07899999999995</v>
      </c>
    </row>
    <row r="1642" spans="2:12" x14ac:dyDescent="0.2">
      <c r="B1642" s="401"/>
      <c r="C1642" s="398"/>
      <c r="D1642" s="398"/>
      <c r="E1642" s="307">
        <v>1842200841</v>
      </c>
      <c r="F1642" s="308" t="s">
        <v>1220</v>
      </c>
      <c r="G1642" s="310"/>
      <c r="H1642" s="311"/>
      <c r="I1642" s="312">
        <v>59</v>
      </c>
      <c r="J1642" s="311">
        <v>9</v>
      </c>
      <c r="K1642" s="313">
        <v>1.0179</v>
      </c>
      <c r="L1642" s="314">
        <v>2.3750999999999998</v>
      </c>
    </row>
    <row r="1643" spans="2:12" x14ac:dyDescent="0.2">
      <c r="B1643" s="401"/>
      <c r="C1643" s="398"/>
      <c r="D1643" s="398"/>
      <c r="E1643" s="307">
        <v>1842200842</v>
      </c>
      <c r="F1643" s="308" t="s">
        <v>1221</v>
      </c>
      <c r="G1643" s="310"/>
      <c r="H1643" s="311"/>
      <c r="I1643" s="312">
        <v>0</v>
      </c>
      <c r="J1643" s="311">
        <v>310</v>
      </c>
      <c r="K1643" s="313">
        <v>310.05</v>
      </c>
      <c r="L1643" s="314">
        <v>0</v>
      </c>
    </row>
    <row r="1644" spans="2:12" x14ac:dyDescent="0.2">
      <c r="B1644" s="401"/>
      <c r="C1644" s="398"/>
      <c r="D1644" s="398"/>
      <c r="E1644" s="307">
        <v>1842400110</v>
      </c>
      <c r="F1644" s="308" t="s">
        <v>1222</v>
      </c>
      <c r="G1644" s="310">
        <v>5.85</v>
      </c>
      <c r="H1644" s="311"/>
      <c r="I1644" s="312">
        <v>1000</v>
      </c>
      <c r="J1644" s="311">
        <v>959</v>
      </c>
      <c r="K1644" s="313">
        <v>955.09231999999997</v>
      </c>
      <c r="L1644" s="314">
        <v>969.74625000000003</v>
      </c>
    </row>
    <row r="1645" spans="2:12" x14ac:dyDescent="0.2">
      <c r="B1645" s="401"/>
      <c r="C1645" s="398"/>
      <c r="D1645" s="398"/>
      <c r="E1645" s="307">
        <v>1842400130</v>
      </c>
      <c r="F1645" s="308" t="s">
        <v>269</v>
      </c>
      <c r="G1645" s="310"/>
      <c r="H1645" s="311"/>
      <c r="I1645" s="312">
        <v>20</v>
      </c>
      <c r="J1645" s="311">
        <v>23</v>
      </c>
      <c r="K1645" s="313">
        <v>9.4286600000000007</v>
      </c>
      <c r="L1645" s="314">
        <v>16.890419999999999</v>
      </c>
    </row>
    <row r="1646" spans="2:12" x14ac:dyDescent="0.2">
      <c r="B1646" s="401"/>
      <c r="C1646" s="398"/>
      <c r="D1646" s="398"/>
      <c r="E1646" s="307">
        <v>1842400140</v>
      </c>
      <c r="F1646" s="308" t="s">
        <v>1223</v>
      </c>
      <c r="G1646" s="310"/>
      <c r="H1646" s="311"/>
      <c r="I1646" s="312">
        <v>42</v>
      </c>
      <c r="J1646" s="311">
        <v>42</v>
      </c>
      <c r="K1646" s="313">
        <v>38.112539999999996</v>
      </c>
      <c r="L1646" s="314">
        <v>61.321160000000006</v>
      </c>
    </row>
    <row r="1647" spans="2:12" x14ac:dyDescent="0.2">
      <c r="B1647" s="401"/>
      <c r="C1647" s="398"/>
      <c r="D1647" s="398"/>
      <c r="E1647" s="307">
        <v>1842400840</v>
      </c>
      <c r="F1647" s="308" t="s">
        <v>1224</v>
      </c>
      <c r="G1647" s="310"/>
      <c r="H1647" s="311"/>
      <c r="I1647" s="312">
        <v>70</v>
      </c>
      <c r="J1647" s="311">
        <v>70</v>
      </c>
      <c r="K1647" s="313">
        <v>52.871269999999996</v>
      </c>
      <c r="L1647" s="314">
        <v>54.62632</v>
      </c>
    </row>
    <row r="1648" spans="2:12" x14ac:dyDescent="0.2">
      <c r="B1648" s="401"/>
      <c r="C1648" s="398"/>
      <c r="D1648" s="398"/>
      <c r="E1648" s="307">
        <v>1842401110</v>
      </c>
      <c r="F1648" s="308" t="s">
        <v>1225</v>
      </c>
      <c r="G1648" s="310"/>
      <c r="H1648" s="311"/>
      <c r="I1648" s="312">
        <v>0</v>
      </c>
      <c r="J1648" s="311">
        <v>30</v>
      </c>
      <c r="K1648" s="313">
        <v>28.356850000000001</v>
      </c>
      <c r="L1648" s="314">
        <v>27.707240000000002</v>
      </c>
    </row>
    <row r="1649" spans="2:12" x14ac:dyDescent="0.2">
      <c r="B1649" s="401"/>
      <c r="C1649" s="398"/>
      <c r="D1649" s="398"/>
      <c r="E1649" s="307">
        <v>1842401130</v>
      </c>
      <c r="F1649" s="308" t="s">
        <v>1225</v>
      </c>
      <c r="G1649" s="310"/>
      <c r="H1649" s="311"/>
      <c r="I1649" s="312">
        <v>0</v>
      </c>
      <c r="J1649" s="311">
        <v>18</v>
      </c>
      <c r="K1649" s="313">
        <v>4.1626300000000001</v>
      </c>
      <c r="L1649" s="314">
        <v>4.1626300000000001</v>
      </c>
    </row>
    <row r="1650" spans="2:12" x14ac:dyDescent="0.2">
      <c r="B1650" s="401"/>
      <c r="C1650" s="398"/>
      <c r="D1650" s="398"/>
      <c r="E1650" s="307">
        <v>1842401750</v>
      </c>
      <c r="F1650" s="308" t="s">
        <v>1226</v>
      </c>
      <c r="G1650" s="310"/>
      <c r="H1650" s="311"/>
      <c r="I1650" s="312">
        <v>275</v>
      </c>
      <c r="J1650" s="311">
        <v>325</v>
      </c>
      <c r="K1650" s="313">
        <v>161.88493</v>
      </c>
      <c r="L1650" s="314">
        <v>166.17337000000001</v>
      </c>
    </row>
    <row r="1651" spans="2:12" x14ac:dyDescent="0.2">
      <c r="B1651" s="401"/>
      <c r="C1651" s="398"/>
      <c r="D1651" s="399"/>
      <c r="E1651" s="309">
        <v>1842410110</v>
      </c>
      <c r="F1651" s="308" t="s">
        <v>1227</v>
      </c>
      <c r="G1651" s="310">
        <v>0.6</v>
      </c>
      <c r="H1651" s="311"/>
      <c r="I1651" s="312">
        <v>128</v>
      </c>
      <c r="J1651" s="311">
        <v>179</v>
      </c>
      <c r="K1651" s="313">
        <v>208.25819999999999</v>
      </c>
      <c r="L1651" s="314">
        <v>266.89315999999997</v>
      </c>
    </row>
    <row r="1652" spans="2:12" ht="28.5" x14ac:dyDescent="0.2">
      <c r="B1652" s="401"/>
      <c r="C1652" s="398"/>
      <c r="D1652" s="358" t="s">
        <v>1228</v>
      </c>
      <c r="E1652" s="316"/>
      <c r="F1652" s="315"/>
      <c r="G1652" s="317">
        <v>6.4499999999999993</v>
      </c>
      <c r="H1652" s="318"/>
      <c r="I1652" s="319">
        <v>2144</v>
      </c>
      <c r="J1652" s="318">
        <v>2765</v>
      </c>
      <c r="K1652" s="320">
        <v>2168.9344700000001</v>
      </c>
      <c r="L1652" s="321">
        <v>2278.9746500000001</v>
      </c>
    </row>
    <row r="1653" spans="2:12" x14ac:dyDescent="0.2">
      <c r="B1653" s="401"/>
      <c r="C1653" s="398"/>
      <c r="D1653" s="397" t="s">
        <v>204</v>
      </c>
      <c r="E1653" s="322">
        <v>1847100110</v>
      </c>
      <c r="F1653" s="308" t="s">
        <v>1229</v>
      </c>
      <c r="G1653" s="310">
        <v>2.2999999999999998</v>
      </c>
      <c r="H1653" s="311"/>
      <c r="I1653" s="312">
        <v>400</v>
      </c>
      <c r="J1653" s="311">
        <v>379</v>
      </c>
      <c r="K1653" s="313">
        <v>274.58681000000001</v>
      </c>
      <c r="L1653" s="314">
        <v>319.11714000000001</v>
      </c>
    </row>
    <row r="1654" spans="2:12" x14ac:dyDescent="0.2">
      <c r="B1654" s="401"/>
      <c r="C1654" s="398"/>
      <c r="D1654" s="398"/>
      <c r="E1654" s="307">
        <v>1847100130</v>
      </c>
      <c r="F1654" s="308" t="s">
        <v>269</v>
      </c>
      <c r="G1654" s="310"/>
      <c r="H1654" s="311"/>
      <c r="I1654" s="312">
        <v>3</v>
      </c>
      <c r="J1654" s="311">
        <v>3</v>
      </c>
      <c r="K1654" s="313">
        <v>1.7492700000000001</v>
      </c>
      <c r="L1654" s="314">
        <v>3.9493</v>
      </c>
    </row>
    <row r="1655" spans="2:12" x14ac:dyDescent="0.2">
      <c r="B1655" s="401"/>
      <c r="C1655" s="398"/>
      <c r="D1655" s="398"/>
      <c r="E1655" s="307">
        <v>1847100140</v>
      </c>
      <c r="F1655" s="308" t="s">
        <v>270</v>
      </c>
      <c r="G1655" s="310"/>
      <c r="H1655" s="311"/>
      <c r="I1655" s="312">
        <v>20</v>
      </c>
      <c r="J1655" s="311">
        <v>20</v>
      </c>
      <c r="K1655" s="313">
        <v>13.223199999999999</v>
      </c>
      <c r="L1655" s="314">
        <v>15.97597</v>
      </c>
    </row>
    <row r="1656" spans="2:12" x14ac:dyDescent="0.2">
      <c r="B1656" s="401"/>
      <c r="C1656" s="398"/>
      <c r="D1656" s="398"/>
      <c r="E1656" s="307">
        <v>1847100840</v>
      </c>
      <c r="F1656" s="308" t="s">
        <v>1230</v>
      </c>
      <c r="G1656" s="310"/>
      <c r="H1656" s="311"/>
      <c r="I1656" s="312">
        <v>360</v>
      </c>
      <c r="J1656" s="311">
        <v>456</v>
      </c>
      <c r="K1656" s="313">
        <v>306.75734</v>
      </c>
      <c r="L1656" s="314">
        <v>291.40169000000003</v>
      </c>
    </row>
    <row r="1657" spans="2:12" x14ac:dyDescent="0.2">
      <c r="B1657" s="401"/>
      <c r="C1657" s="398"/>
      <c r="D1657" s="398"/>
      <c r="E1657" s="307">
        <v>1847300781</v>
      </c>
      <c r="F1657" s="308" t="s">
        <v>1231</v>
      </c>
      <c r="G1657" s="310"/>
      <c r="H1657" s="311"/>
      <c r="I1657" s="312">
        <v>0</v>
      </c>
      <c r="J1657" s="311">
        <v>0</v>
      </c>
      <c r="K1657" s="313">
        <v>0</v>
      </c>
      <c r="L1657" s="314">
        <v>30</v>
      </c>
    </row>
    <row r="1658" spans="2:12" x14ac:dyDescent="0.2">
      <c r="B1658" s="401"/>
      <c r="C1658" s="398"/>
      <c r="D1658" s="398"/>
      <c r="E1658" s="307">
        <v>1847300840</v>
      </c>
      <c r="F1658" s="308" t="s">
        <v>1232</v>
      </c>
      <c r="G1658" s="310"/>
      <c r="H1658" s="311"/>
      <c r="I1658" s="312">
        <v>135</v>
      </c>
      <c r="J1658" s="311">
        <v>99</v>
      </c>
      <c r="K1658" s="313">
        <v>136.95123999999998</v>
      </c>
      <c r="L1658" s="314">
        <v>195.31492</v>
      </c>
    </row>
    <row r="1659" spans="2:12" x14ac:dyDescent="0.2">
      <c r="B1659" s="401"/>
      <c r="C1659" s="398"/>
      <c r="D1659" s="398"/>
      <c r="E1659" s="307">
        <v>1847400115</v>
      </c>
      <c r="F1659" s="308" t="s">
        <v>274</v>
      </c>
      <c r="G1659" s="310"/>
      <c r="H1659" s="311"/>
      <c r="I1659" s="312">
        <v>100</v>
      </c>
      <c r="J1659" s="311">
        <v>100</v>
      </c>
      <c r="K1659" s="313">
        <v>103.684</v>
      </c>
      <c r="L1659" s="314">
        <v>100.959</v>
      </c>
    </row>
    <row r="1660" spans="2:12" x14ac:dyDescent="0.2">
      <c r="B1660" s="401"/>
      <c r="C1660" s="398"/>
      <c r="D1660" s="398"/>
      <c r="E1660" s="307">
        <v>1847400430</v>
      </c>
      <c r="F1660" s="308" t="s">
        <v>1233</v>
      </c>
      <c r="G1660" s="310"/>
      <c r="H1660" s="311"/>
      <c r="I1660" s="312">
        <v>52</v>
      </c>
      <c r="J1660" s="311">
        <v>47</v>
      </c>
      <c r="K1660" s="313">
        <v>54.311680000000003</v>
      </c>
      <c r="L1660" s="314">
        <v>51.312550000000002</v>
      </c>
    </row>
    <row r="1661" spans="2:12" x14ac:dyDescent="0.2">
      <c r="B1661" s="401"/>
      <c r="C1661" s="398"/>
      <c r="D1661" s="398"/>
      <c r="E1661" s="307">
        <v>1847400751</v>
      </c>
      <c r="F1661" s="308" t="s">
        <v>1234</v>
      </c>
      <c r="G1661" s="310"/>
      <c r="H1661" s="311"/>
      <c r="I1661" s="312">
        <v>0</v>
      </c>
      <c r="J1661" s="311">
        <v>72</v>
      </c>
      <c r="K1661" s="313">
        <v>54.189890000000005</v>
      </c>
      <c r="L1661" s="314">
        <v>91.18516000000001</v>
      </c>
    </row>
    <row r="1662" spans="2:12" x14ac:dyDescent="0.2">
      <c r="B1662" s="401"/>
      <c r="C1662" s="398"/>
      <c r="D1662" s="398"/>
      <c r="E1662" s="307">
        <v>1847400780</v>
      </c>
      <c r="F1662" s="308" t="s">
        <v>1235</v>
      </c>
      <c r="G1662" s="310"/>
      <c r="H1662" s="311"/>
      <c r="I1662" s="312">
        <v>381</v>
      </c>
      <c r="J1662" s="311">
        <v>358</v>
      </c>
      <c r="K1662" s="313">
        <v>219.30287999999999</v>
      </c>
      <c r="L1662" s="314">
        <v>340.75581</v>
      </c>
    </row>
    <row r="1663" spans="2:12" x14ac:dyDescent="0.2">
      <c r="B1663" s="401"/>
      <c r="C1663" s="398"/>
      <c r="D1663" s="398"/>
      <c r="E1663" s="307">
        <v>1847400798</v>
      </c>
      <c r="F1663" s="308" t="s">
        <v>771</v>
      </c>
      <c r="G1663" s="310"/>
      <c r="H1663" s="311"/>
      <c r="I1663" s="312">
        <v>13</v>
      </c>
      <c r="J1663" s="311">
        <v>13</v>
      </c>
      <c r="K1663" s="313">
        <v>13.474</v>
      </c>
      <c r="L1663" s="314">
        <v>13.308999999999999</v>
      </c>
    </row>
    <row r="1664" spans="2:12" x14ac:dyDescent="0.2">
      <c r="B1664" s="401"/>
      <c r="C1664" s="398"/>
      <c r="D1664" s="398"/>
      <c r="E1664" s="307">
        <v>1847400840</v>
      </c>
      <c r="F1664" s="308" t="s">
        <v>1236</v>
      </c>
      <c r="G1664" s="310"/>
      <c r="H1664" s="311"/>
      <c r="I1664" s="312">
        <v>35</v>
      </c>
      <c r="J1664" s="311">
        <v>15</v>
      </c>
      <c r="K1664" s="313">
        <v>63.352000000000004</v>
      </c>
      <c r="L1664" s="314">
        <v>41.65</v>
      </c>
    </row>
    <row r="1665" spans="2:12" x14ac:dyDescent="0.2">
      <c r="B1665" s="401"/>
      <c r="C1665" s="398"/>
      <c r="D1665" s="399"/>
      <c r="E1665" s="309">
        <v>1847400930</v>
      </c>
      <c r="F1665" s="308" t="s">
        <v>1237</v>
      </c>
      <c r="G1665" s="310"/>
      <c r="H1665" s="311"/>
      <c r="I1665" s="312">
        <v>15</v>
      </c>
      <c r="J1665" s="311">
        <v>15</v>
      </c>
      <c r="K1665" s="313">
        <v>12.045999999999999</v>
      </c>
      <c r="L1665" s="314">
        <v>15</v>
      </c>
    </row>
    <row r="1666" spans="2:12" x14ac:dyDescent="0.2">
      <c r="B1666" s="401"/>
      <c r="C1666" s="398"/>
      <c r="D1666" s="358" t="s">
        <v>1238</v>
      </c>
      <c r="E1666" s="316"/>
      <c r="F1666" s="315"/>
      <c r="G1666" s="317">
        <v>2.2999999999999998</v>
      </c>
      <c r="H1666" s="318"/>
      <c r="I1666" s="319">
        <v>1514</v>
      </c>
      <c r="J1666" s="318">
        <v>1577</v>
      </c>
      <c r="K1666" s="320">
        <v>1253.6283100000001</v>
      </c>
      <c r="L1666" s="321">
        <v>1509.9305400000001</v>
      </c>
    </row>
    <row r="1667" spans="2:12" x14ac:dyDescent="0.2">
      <c r="B1667" s="401"/>
      <c r="C1667" s="398"/>
      <c r="D1667" s="397" t="s">
        <v>205</v>
      </c>
      <c r="E1667" s="322">
        <v>1846300840</v>
      </c>
      <c r="F1667" s="308" t="s">
        <v>1239</v>
      </c>
      <c r="G1667" s="310"/>
      <c r="H1667" s="311"/>
      <c r="I1667" s="312">
        <v>160</v>
      </c>
      <c r="J1667" s="311">
        <v>170</v>
      </c>
      <c r="K1667" s="313">
        <v>123.324</v>
      </c>
      <c r="L1667" s="314">
        <v>118.80585000000001</v>
      </c>
    </row>
    <row r="1668" spans="2:12" x14ac:dyDescent="0.2">
      <c r="B1668" s="401"/>
      <c r="C1668" s="398"/>
      <c r="D1668" s="398"/>
      <c r="E1668" s="307">
        <v>1846400840</v>
      </c>
      <c r="F1668" s="308" t="s">
        <v>1240</v>
      </c>
      <c r="G1668" s="310"/>
      <c r="H1668" s="311"/>
      <c r="I1668" s="312">
        <v>0</v>
      </c>
      <c r="J1668" s="311">
        <v>0</v>
      </c>
      <c r="K1668" s="313">
        <v>51.088999999999999</v>
      </c>
      <c r="L1668" s="314">
        <v>100.346</v>
      </c>
    </row>
    <row r="1669" spans="2:12" x14ac:dyDescent="0.2">
      <c r="B1669" s="401"/>
      <c r="C1669" s="398"/>
      <c r="D1669" s="398"/>
      <c r="E1669" s="307">
        <v>1846500840</v>
      </c>
      <c r="F1669" s="308" t="s">
        <v>1241</v>
      </c>
      <c r="G1669" s="310"/>
      <c r="H1669" s="311"/>
      <c r="I1669" s="312">
        <v>11200</v>
      </c>
      <c r="J1669" s="311">
        <v>9800</v>
      </c>
      <c r="K1669" s="313">
        <v>10161.958000000001</v>
      </c>
      <c r="L1669" s="314">
        <v>9539.6810000000005</v>
      </c>
    </row>
    <row r="1670" spans="2:12" x14ac:dyDescent="0.2">
      <c r="B1670" s="401"/>
      <c r="C1670" s="398"/>
      <c r="D1670" s="398"/>
      <c r="E1670" s="307">
        <v>1846600840</v>
      </c>
      <c r="F1670" s="308" t="s">
        <v>1242</v>
      </c>
      <c r="G1670" s="310"/>
      <c r="H1670" s="311"/>
      <c r="I1670" s="312">
        <v>840</v>
      </c>
      <c r="J1670" s="311">
        <v>760</v>
      </c>
      <c r="K1670" s="313">
        <v>758.154</v>
      </c>
      <c r="L1670" s="314">
        <v>641.66800000000001</v>
      </c>
    </row>
    <row r="1671" spans="2:12" x14ac:dyDescent="0.2">
      <c r="B1671" s="401"/>
      <c r="C1671" s="398"/>
      <c r="D1671" s="398"/>
      <c r="E1671" s="307">
        <v>1846700840</v>
      </c>
      <c r="F1671" s="308" t="s">
        <v>1243</v>
      </c>
      <c r="G1671" s="310"/>
      <c r="H1671" s="311">
        <v>200</v>
      </c>
      <c r="I1671" s="312">
        <v>2400</v>
      </c>
      <c r="J1671" s="311">
        <v>2200</v>
      </c>
      <c r="K1671" s="313">
        <v>2364.2322400000003</v>
      </c>
      <c r="L1671" s="314">
        <v>2113.5949999999998</v>
      </c>
    </row>
    <row r="1672" spans="2:12" x14ac:dyDescent="0.2">
      <c r="B1672" s="401"/>
      <c r="C1672" s="398"/>
      <c r="D1672" s="398"/>
      <c r="E1672" s="307">
        <v>1846710115</v>
      </c>
      <c r="F1672" s="308" t="s">
        <v>274</v>
      </c>
      <c r="G1672" s="310"/>
      <c r="H1672" s="311"/>
      <c r="I1672" s="312">
        <v>100</v>
      </c>
      <c r="J1672" s="311">
        <v>100</v>
      </c>
      <c r="K1672" s="313">
        <v>103.684</v>
      </c>
      <c r="L1672" s="314">
        <v>100.959</v>
      </c>
    </row>
    <row r="1673" spans="2:12" x14ac:dyDescent="0.2">
      <c r="B1673" s="401"/>
      <c r="C1673" s="398"/>
      <c r="D1673" s="398"/>
      <c r="E1673" s="307">
        <v>1846710750</v>
      </c>
      <c r="F1673" s="308" t="s">
        <v>285</v>
      </c>
      <c r="G1673" s="310"/>
      <c r="H1673" s="311"/>
      <c r="I1673" s="312">
        <v>70</v>
      </c>
      <c r="J1673" s="311">
        <v>70</v>
      </c>
      <c r="K1673" s="313">
        <v>62.728999999999999</v>
      </c>
      <c r="L1673" s="314">
        <v>87.745000000000005</v>
      </c>
    </row>
    <row r="1674" spans="2:12" x14ac:dyDescent="0.2">
      <c r="B1674" s="401"/>
      <c r="C1674" s="398"/>
      <c r="D1674" s="398"/>
      <c r="E1674" s="307">
        <v>1846710798</v>
      </c>
      <c r="F1674" s="308" t="s">
        <v>771</v>
      </c>
      <c r="G1674" s="310"/>
      <c r="H1674" s="311"/>
      <c r="I1674" s="312">
        <v>13</v>
      </c>
      <c r="J1674" s="311">
        <v>13</v>
      </c>
      <c r="K1674" s="313">
        <v>13.474</v>
      </c>
      <c r="L1674" s="314">
        <v>13.308999999999999</v>
      </c>
    </row>
    <row r="1675" spans="2:12" x14ac:dyDescent="0.2">
      <c r="B1675" s="401"/>
      <c r="C1675" s="398"/>
      <c r="D1675" s="399"/>
      <c r="E1675" s="309">
        <v>1846800840</v>
      </c>
      <c r="F1675" s="308" t="s">
        <v>1244</v>
      </c>
      <c r="G1675" s="310"/>
      <c r="H1675" s="311"/>
      <c r="I1675" s="312">
        <v>500</v>
      </c>
      <c r="J1675" s="311">
        <v>560</v>
      </c>
      <c r="K1675" s="313">
        <v>480.65499999999997</v>
      </c>
      <c r="L1675" s="314">
        <v>514.952</v>
      </c>
    </row>
    <row r="1676" spans="2:12" x14ac:dyDescent="0.2">
      <c r="B1676" s="401"/>
      <c r="C1676" s="398"/>
      <c r="D1676" s="358" t="s">
        <v>1245</v>
      </c>
      <c r="E1676" s="316"/>
      <c r="F1676" s="315"/>
      <c r="G1676" s="317"/>
      <c r="H1676" s="318">
        <v>200</v>
      </c>
      <c r="I1676" s="319">
        <v>15283</v>
      </c>
      <c r="J1676" s="318">
        <v>13673</v>
      </c>
      <c r="K1676" s="320">
        <v>14119.299240000002</v>
      </c>
      <c r="L1676" s="321">
        <v>13231.06085</v>
      </c>
    </row>
    <row r="1677" spans="2:12" ht="28.5" customHeight="1" x14ac:dyDescent="0.2">
      <c r="B1677" s="401"/>
      <c r="C1677" s="398"/>
      <c r="D1677" s="397" t="s">
        <v>206</v>
      </c>
      <c r="E1677" s="322">
        <v>1845100840</v>
      </c>
      <c r="F1677" s="308" t="s">
        <v>1246</v>
      </c>
      <c r="G1677" s="310"/>
      <c r="H1677" s="311"/>
      <c r="I1677" s="312">
        <v>32500</v>
      </c>
      <c r="J1677" s="311">
        <v>30200</v>
      </c>
      <c r="K1677" s="313">
        <v>31013.321</v>
      </c>
      <c r="L1677" s="314">
        <v>29821.811000000002</v>
      </c>
    </row>
    <row r="1678" spans="2:12" x14ac:dyDescent="0.2">
      <c r="B1678" s="401"/>
      <c r="C1678" s="398"/>
      <c r="D1678" s="398"/>
      <c r="E1678" s="307">
        <v>1845200840</v>
      </c>
      <c r="F1678" s="308" t="s">
        <v>1247</v>
      </c>
      <c r="G1678" s="310"/>
      <c r="H1678" s="311"/>
      <c r="I1678" s="312">
        <v>2200</v>
      </c>
      <c r="J1678" s="311">
        <v>2570</v>
      </c>
      <c r="K1678" s="313">
        <v>2164.2619999999997</v>
      </c>
      <c r="L1678" s="314">
        <v>2383.4870000000001</v>
      </c>
    </row>
    <row r="1679" spans="2:12" x14ac:dyDescent="0.2">
      <c r="B1679" s="401"/>
      <c r="C1679" s="398"/>
      <c r="D1679" s="398"/>
      <c r="E1679" s="307">
        <v>1845202840</v>
      </c>
      <c r="F1679" s="308" t="s">
        <v>1248</v>
      </c>
      <c r="G1679" s="310"/>
      <c r="H1679" s="311"/>
      <c r="I1679" s="312">
        <v>810</v>
      </c>
      <c r="J1679" s="311">
        <v>1000</v>
      </c>
      <c r="K1679" s="313">
        <v>803.09699999999998</v>
      </c>
      <c r="L1679" s="314">
        <v>914.26300000000003</v>
      </c>
    </row>
    <row r="1680" spans="2:12" x14ac:dyDescent="0.2">
      <c r="B1680" s="401"/>
      <c r="C1680" s="398"/>
      <c r="D1680" s="398"/>
      <c r="E1680" s="307">
        <v>1845210115</v>
      </c>
      <c r="F1680" s="308" t="s">
        <v>274</v>
      </c>
      <c r="G1680" s="310"/>
      <c r="H1680" s="311"/>
      <c r="I1680" s="312">
        <v>100</v>
      </c>
      <c r="J1680" s="311">
        <v>100</v>
      </c>
      <c r="K1680" s="313">
        <v>103.684</v>
      </c>
      <c r="L1680" s="314">
        <v>100.959</v>
      </c>
    </row>
    <row r="1681" spans="2:12" x14ac:dyDescent="0.2">
      <c r="B1681" s="401"/>
      <c r="C1681" s="398"/>
      <c r="D1681" s="398"/>
      <c r="E1681" s="307">
        <v>1845210798</v>
      </c>
      <c r="F1681" s="308" t="s">
        <v>771</v>
      </c>
      <c r="G1681" s="310"/>
      <c r="H1681" s="311"/>
      <c r="I1681" s="312">
        <v>13</v>
      </c>
      <c r="J1681" s="311">
        <v>13</v>
      </c>
      <c r="K1681" s="313">
        <v>13.474</v>
      </c>
      <c r="L1681" s="314">
        <v>13.308999999999999</v>
      </c>
    </row>
    <row r="1682" spans="2:12" x14ac:dyDescent="0.2">
      <c r="B1682" s="401"/>
      <c r="C1682" s="398"/>
      <c r="D1682" s="398"/>
      <c r="E1682" s="307">
        <v>1845300840</v>
      </c>
      <c r="F1682" s="308" t="s">
        <v>1249</v>
      </c>
      <c r="G1682" s="310"/>
      <c r="H1682" s="311"/>
      <c r="I1682" s="312">
        <v>700</v>
      </c>
      <c r="J1682" s="311">
        <v>900</v>
      </c>
      <c r="K1682" s="313">
        <v>840.78399999999999</v>
      </c>
      <c r="L1682" s="314">
        <v>895.45500000000004</v>
      </c>
    </row>
    <row r="1683" spans="2:12" x14ac:dyDescent="0.2">
      <c r="B1683" s="401"/>
      <c r="C1683" s="398"/>
      <c r="D1683" s="398"/>
      <c r="E1683" s="307">
        <v>1845300842</v>
      </c>
      <c r="F1683" s="308" t="s">
        <v>165</v>
      </c>
      <c r="G1683" s="310"/>
      <c r="H1683" s="311"/>
      <c r="I1683" s="312">
        <v>160</v>
      </c>
      <c r="J1683" s="311">
        <v>400</v>
      </c>
      <c r="K1683" s="313">
        <v>170.72200000000001</v>
      </c>
      <c r="L1683" s="314">
        <v>275.58879999999999</v>
      </c>
    </row>
    <row r="1684" spans="2:12" x14ac:dyDescent="0.2">
      <c r="B1684" s="401"/>
      <c r="C1684" s="398"/>
      <c r="D1684" s="398"/>
      <c r="E1684" s="307">
        <v>1845400115</v>
      </c>
      <c r="F1684" s="308" t="s">
        <v>274</v>
      </c>
      <c r="G1684" s="310"/>
      <c r="H1684" s="311"/>
      <c r="I1684" s="312">
        <v>100</v>
      </c>
      <c r="J1684" s="311">
        <v>100</v>
      </c>
      <c r="K1684" s="313">
        <v>103.684</v>
      </c>
      <c r="L1684" s="314">
        <v>100.959</v>
      </c>
    </row>
    <row r="1685" spans="2:12" x14ac:dyDescent="0.2">
      <c r="B1685" s="401"/>
      <c r="C1685" s="398"/>
      <c r="D1685" s="399"/>
      <c r="E1685" s="309">
        <v>1845400798</v>
      </c>
      <c r="F1685" s="308" t="s">
        <v>1250</v>
      </c>
      <c r="G1685" s="310"/>
      <c r="H1685" s="311"/>
      <c r="I1685" s="312">
        <v>13</v>
      </c>
      <c r="J1685" s="311">
        <v>13</v>
      </c>
      <c r="K1685" s="313">
        <v>13.474</v>
      </c>
      <c r="L1685" s="314">
        <v>13.308999999999999</v>
      </c>
    </row>
    <row r="1686" spans="2:12" ht="28.5" x14ac:dyDescent="0.2">
      <c r="B1686" s="401"/>
      <c r="C1686" s="398"/>
      <c r="D1686" s="358" t="s">
        <v>1251</v>
      </c>
      <c r="E1686" s="316"/>
      <c r="F1686" s="315"/>
      <c r="G1686" s="317"/>
      <c r="H1686" s="318"/>
      <c r="I1686" s="319">
        <v>36596</v>
      </c>
      <c r="J1686" s="318">
        <v>35296</v>
      </c>
      <c r="K1686" s="320">
        <v>35226.502000000008</v>
      </c>
      <c r="L1686" s="321">
        <v>34519.140800000008</v>
      </c>
    </row>
    <row r="1687" spans="2:12" x14ac:dyDescent="0.2">
      <c r="B1687" s="401"/>
      <c r="C1687" s="398"/>
      <c r="D1687" s="397" t="s">
        <v>207</v>
      </c>
      <c r="E1687" s="322">
        <v>1844300840</v>
      </c>
      <c r="F1687" s="308" t="s">
        <v>1252</v>
      </c>
      <c r="G1687" s="310"/>
      <c r="H1687" s="311"/>
      <c r="I1687" s="312">
        <v>2900</v>
      </c>
      <c r="J1687" s="311">
        <v>2500</v>
      </c>
      <c r="K1687" s="313">
        <v>2599.6570000000002</v>
      </c>
      <c r="L1687" s="314">
        <v>2233.9670000000001</v>
      </c>
    </row>
    <row r="1688" spans="2:12" x14ac:dyDescent="0.2">
      <c r="B1688" s="401"/>
      <c r="C1688" s="398"/>
      <c r="D1688" s="398"/>
      <c r="E1688" s="307">
        <v>1844400110</v>
      </c>
      <c r="F1688" s="308" t="s">
        <v>1253</v>
      </c>
      <c r="G1688" s="310">
        <v>12.4</v>
      </c>
      <c r="H1688" s="311"/>
      <c r="I1688" s="312">
        <v>1680</v>
      </c>
      <c r="J1688" s="311">
        <v>1638</v>
      </c>
      <c r="K1688" s="313">
        <v>1613.2284599999998</v>
      </c>
      <c r="L1688" s="314">
        <v>1577.73423</v>
      </c>
    </row>
    <row r="1689" spans="2:12" x14ac:dyDescent="0.2">
      <c r="B1689" s="401"/>
      <c r="C1689" s="398"/>
      <c r="D1689" s="398"/>
      <c r="E1689" s="307">
        <v>1844400115</v>
      </c>
      <c r="F1689" s="308" t="s">
        <v>274</v>
      </c>
      <c r="G1689" s="310"/>
      <c r="H1689" s="311"/>
      <c r="I1689" s="312">
        <v>100</v>
      </c>
      <c r="J1689" s="311">
        <v>100</v>
      </c>
      <c r="K1689" s="313">
        <v>103.684</v>
      </c>
      <c r="L1689" s="314">
        <v>100.959</v>
      </c>
    </row>
    <row r="1690" spans="2:12" x14ac:dyDescent="0.2">
      <c r="B1690" s="401"/>
      <c r="C1690" s="398"/>
      <c r="D1690" s="398"/>
      <c r="E1690" s="307">
        <v>1844400130</v>
      </c>
      <c r="F1690" s="308" t="s">
        <v>269</v>
      </c>
      <c r="G1690" s="310"/>
      <c r="H1690" s="311"/>
      <c r="I1690" s="312">
        <v>35</v>
      </c>
      <c r="J1690" s="311">
        <v>18</v>
      </c>
      <c r="K1690" s="313">
        <v>39.636109999999995</v>
      </c>
      <c r="L1690" s="314">
        <v>47.10877</v>
      </c>
    </row>
    <row r="1691" spans="2:12" x14ac:dyDescent="0.2">
      <c r="B1691" s="401"/>
      <c r="C1691" s="398"/>
      <c r="D1691" s="398"/>
      <c r="E1691" s="307">
        <v>1844400140</v>
      </c>
      <c r="F1691" s="308" t="s">
        <v>270</v>
      </c>
      <c r="G1691" s="310"/>
      <c r="H1691" s="311"/>
      <c r="I1691" s="312">
        <v>55</v>
      </c>
      <c r="J1691" s="311">
        <v>55</v>
      </c>
      <c r="K1691" s="313">
        <v>43.563339999999997</v>
      </c>
      <c r="L1691" s="314">
        <v>44.1693</v>
      </c>
    </row>
    <row r="1692" spans="2:12" x14ac:dyDescent="0.2">
      <c r="B1692" s="401"/>
      <c r="C1692" s="398"/>
      <c r="D1692" s="398"/>
      <c r="E1692" s="307">
        <v>1844400210</v>
      </c>
      <c r="F1692" s="308" t="s">
        <v>309</v>
      </c>
      <c r="G1692" s="310">
        <v>1.6</v>
      </c>
      <c r="H1692" s="311"/>
      <c r="I1692" s="312">
        <v>200</v>
      </c>
      <c r="J1692" s="311">
        <v>229</v>
      </c>
      <c r="K1692" s="313">
        <v>173.86452</v>
      </c>
      <c r="L1692" s="314">
        <v>187.32149999999999</v>
      </c>
    </row>
    <row r="1693" spans="2:12" x14ac:dyDescent="0.2">
      <c r="B1693" s="401"/>
      <c r="C1693" s="398"/>
      <c r="D1693" s="398"/>
      <c r="E1693" s="307">
        <v>1844400798</v>
      </c>
      <c r="F1693" s="308" t="s">
        <v>320</v>
      </c>
      <c r="G1693" s="310"/>
      <c r="H1693" s="311"/>
      <c r="I1693" s="312">
        <v>13</v>
      </c>
      <c r="J1693" s="311">
        <v>13</v>
      </c>
      <c r="K1693" s="313">
        <v>13.474</v>
      </c>
      <c r="L1693" s="314">
        <v>13.308999999999999</v>
      </c>
    </row>
    <row r="1694" spans="2:12" x14ac:dyDescent="0.2">
      <c r="B1694" s="401"/>
      <c r="C1694" s="398"/>
      <c r="D1694" s="398"/>
      <c r="E1694" s="307">
        <v>1844400840</v>
      </c>
      <c r="F1694" s="308" t="s">
        <v>1254</v>
      </c>
      <c r="G1694" s="310"/>
      <c r="H1694" s="311"/>
      <c r="I1694" s="312">
        <v>1250</v>
      </c>
      <c r="J1694" s="311">
        <v>1350</v>
      </c>
      <c r="K1694" s="313">
        <v>1340.3047700000002</v>
      </c>
      <c r="L1694" s="314">
        <v>1258.41869</v>
      </c>
    </row>
    <row r="1695" spans="2:12" x14ac:dyDescent="0.2">
      <c r="B1695" s="401"/>
      <c r="C1695" s="398"/>
      <c r="D1695" s="398"/>
      <c r="E1695" s="307">
        <v>1844410780</v>
      </c>
      <c r="F1695" s="308" t="s">
        <v>1255</v>
      </c>
      <c r="G1695" s="310"/>
      <c r="H1695" s="311"/>
      <c r="I1695" s="312">
        <v>34</v>
      </c>
      <c r="J1695" s="311">
        <v>34</v>
      </c>
      <c r="K1695" s="313">
        <v>24.10755</v>
      </c>
      <c r="L1695" s="314">
        <v>33.008839999999999</v>
      </c>
    </row>
    <row r="1696" spans="2:12" x14ac:dyDescent="0.2">
      <c r="B1696" s="401"/>
      <c r="C1696" s="398"/>
      <c r="D1696" s="398"/>
      <c r="E1696" s="307">
        <v>1844500820</v>
      </c>
      <c r="F1696" s="308" t="s">
        <v>1256</v>
      </c>
      <c r="G1696" s="310"/>
      <c r="H1696" s="311"/>
      <c r="I1696" s="312">
        <v>150</v>
      </c>
      <c r="J1696" s="311">
        <v>300</v>
      </c>
      <c r="K1696" s="313">
        <v>132.679</v>
      </c>
      <c r="L1696" s="314">
        <v>132.679</v>
      </c>
    </row>
    <row r="1697" spans="2:12" x14ac:dyDescent="0.2">
      <c r="B1697" s="401"/>
      <c r="C1697" s="398"/>
      <c r="D1697" s="398"/>
      <c r="E1697" s="307">
        <v>1844500840</v>
      </c>
      <c r="F1697" s="308" t="s">
        <v>1257</v>
      </c>
      <c r="G1697" s="310"/>
      <c r="H1697" s="311"/>
      <c r="I1697" s="312">
        <v>700</v>
      </c>
      <c r="J1697" s="311">
        <v>900</v>
      </c>
      <c r="K1697" s="313">
        <v>673.79624000000001</v>
      </c>
      <c r="L1697" s="314">
        <v>762.10799999999995</v>
      </c>
    </row>
    <row r="1698" spans="2:12" x14ac:dyDescent="0.2">
      <c r="B1698" s="401"/>
      <c r="C1698" s="398"/>
      <c r="D1698" s="398"/>
      <c r="E1698" s="307">
        <v>1844500841</v>
      </c>
      <c r="F1698" s="308" t="s">
        <v>1258</v>
      </c>
      <c r="G1698" s="310"/>
      <c r="H1698" s="311"/>
      <c r="I1698" s="312">
        <v>350</v>
      </c>
      <c r="J1698" s="311">
        <v>365</v>
      </c>
      <c r="K1698" s="313">
        <v>273.05156999999997</v>
      </c>
      <c r="L1698" s="314">
        <v>323.75276000000002</v>
      </c>
    </row>
    <row r="1699" spans="2:12" x14ac:dyDescent="0.2">
      <c r="B1699" s="401"/>
      <c r="C1699" s="398"/>
      <c r="D1699" s="399"/>
      <c r="E1699" s="309">
        <v>1844500842</v>
      </c>
      <c r="F1699" s="308" t="s">
        <v>1259</v>
      </c>
      <c r="G1699" s="310"/>
      <c r="H1699" s="311"/>
      <c r="I1699" s="312"/>
      <c r="J1699" s="311">
        <v>376</v>
      </c>
      <c r="K1699" s="313">
        <v>286.79023000000001</v>
      </c>
      <c r="L1699" s="314">
        <v>0</v>
      </c>
    </row>
    <row r="1700" spans="2:12" x14ac:dyDescent="0.2">
      <c r="B1700" s="401"/>
      <c r="C1700" s="398"/>
      <c r="D1700" s="358" t="s">
        <v>1260</v>
      </c>
      <c r="E1700" s="316"/>
      <c r="F1700" s="315"/>
      <c r="G1700" s="317">
        <v>14</v>
      </c>
      <c r="H1700" s="318"/>
      <c r="I1700" s="319">
        <v>7467</v>
      </c>
      <c r="J1700" s="318">
        <v>7878</v>
      </c>
      <c r="K1700" s="320">
        <v>7317.8367899999994</v>
      </c>
      <c r="L1700" s="321">
        <v>6714.5360900000005</v>
      </c>
    </row>
    <row r="1701" spans="2:12" x14ac:dyDescent="0.2">
      <c r="B1701" s="401"/>
      <c r="C1701" s="398"/>
      <c r="D1701" s="397" t="s">
        <v>208</v>
      </c>
      <c r="E1701" s="322">
        <v>1843500110</v>
      </c>
      <c r="F1701" s="308" t="s">
        <v>1261</v>
      </c>
      <c r="G1701" s="310"/>
      <c r="H1701" s="311"/>
      <c r="I1701" s="312">
        <v>0</v>
      </c>
      <c r="J1701" s="311">
        <v>0</v>
      </c>
      <c r="K1701" s="313">
        <v>-32.345959999999998</v>
      </c>
      <c r="L1701" s="314">
        <v>8.1072799999999994</v>
      </c>
    </row>
    <row r="1702" spans="2:12" x14ac:dyDescent="0.2">
      <c r="B1702" s="401"/>
      <c r="C1702" s="398"/>
      <c r="D1702" s="398"/>
      <c r="E1702" s="307">
        <v>1843500210</v>
      </c>
      <c r="F1702" s="308" t="s">
        <v>309</v>
      </c>
      <c r="G1702" s="310"/>
      <c r="H1702" s="311"/>
      <c r="I1702" s="312">
        <v>0</v>
      </c>
      <c r="J1702" s="311">
        <v>0</v>
      </c>
      <c r="K1702" s="313">
        <v>13.729330000000001</v>
      </c>
      <c r="L1702" s="314">
        <v>7.8808500000000006</v>
      </c>
    </row>
    <row r="1703" spans="2:12" x14ac:dyDescent="0.2">
      <c r="B1703" s="401"/>
      <c r="C1703" s="398"/>
      <c r="D1703" s="398"/>
      <c r="E1703" s="307">
        <v>1843500840</v>
      </c>
      <c r="F1703" s="308" t="s">
        <v>1262</v>
      </c>
      <c r="G1703" s="310"/>
      <c r="H1703" s="311"/>
      <c r="I1703" s="312">
        <v>1700</v>
      </c>
      <c r="J1703" s="311">
        <v>1430</v>
      </c>
      <c r="K1703" s="313">
        <v>1505.04556</v>
      </c>
      <c r="L1703" s="314">
        <v>1479.81483</v>
      </c>
    </row>
    <row r="1704" spans="2:12" x14ac:dyDescent="0.2">
      <c r="B1704" s="401"/>
      <c r="C1704" s="398"/>
      <c r="D1704" s="398"/>
      <c r="E1704" s="307">
        <v>1843500841</v>
      </c>
      <c r="F1704" s="308" t="s">
        <v>1263</v>
      </c>
      <c r="G1704" s="310"/>
      <c r="H1704" s="311"/>
      <c r="I1704" s="312">
        <v>50</v>
      </c>
      <c r="J1704" s="311">
        <v>60</v>
      </c>
      <c r="K1704" s="313">
        <v>22.341849999999997</v>
      </c>
      <c r="L1704" s="314">
        <v>18.899999999999999</v>
      </c>
    </row>
    <row r="1705" spans="2:12" x14ac:dyDescent="0.2">
      <c r="B1705" s="401"/>
      <c r="C1705" s="398"/>
      <c r="D1705" s="398"/>
      <c r="E1705" s="307">
        <v>1843800840</v>
      </c>
      <c r="F1705" s="308" t="s">
        <v>1264</v>
      </c>
      <c r="G1705" s="310"/>
      <c r="H1705" s="311"/>
      <c r="I1705" s="312">
        <v>10100</v>
      </c>
      <c r="J1705" s="311">
        <v>10500</v>
      </c>
      <c r="K1705" s="313">
        <v>10062.534</v>
      </c>
      <c r="L1705" s="314">
        <v>10185.842000000001</v>
      </c>
    </row>
    <row r="1706" spans="2:12" x14ac:dyDescent="0.2">
      <c r="B1706" s="401"/>
      <c r="C1706" s="398"/>
      <c r="D1706" s="399"/>
      <c r="E1706" s="309">
        <v>1843900840</v>
      </c>
      <c r="F1706" s="308" t="s">
        <v>1265</v>
      </c>
      <c r="G1706" s="310"/>
      <c r="H1706" s="311"/>
      <c r="I1706" s="312">
        <v>1100</v>
      </c>
      <c r="J1706" s="311">
        <v>1100</v>
      </c>
      <c r="K1706" s="313">
        <v>1012.126</v>
      </c>
      <c r="L1706" s="314">
        <v>1063.03</v>
      </c>
    </row>
    <row r="1707" spans="2:12" x14ac:dyDescent="0.2">
      <c r="B1707" s="401"/>
      <c r="C1707" s="398"/>
      <c r="D1707" s="358" t="s">
        <v>1266</v>
      </c>
      <c r="E1707" s="316"/>
      <c r="F1707" s="315"/>
      <c r="G1707" s="317"/>
      <c r="H1707" s="318"/>
      <c r="I1707" s="319">
        <v>12950</v>
      </c>
      <c r="J1707" s="318">
        <v>13090</v>
      </c>
      <c r="K1707" s="320">
        <v>12583.430780000001</v>
      </c>
      <c r="L1707" s="321">
        <v>12763.574960000002</v>
      </c>
    </row>
    <row r="1708" spans="2:12" x14ac:dyDescent="0.2">
      <c r="B1708" s="401"/>
      <c r="C1708" s="398"/>
      <c r="D1708" s="397" t="s">
        <v>209</v>
      </c>
      <c r="E1708" s="322">
        <v>1849000110</v>
      </c>
      <c r="F1708" s="308" t="s">
        <v>1267</v>
      </c>
      <c r="G1708" s="310">
        <v>1.5</v>
      </c>
      <c r="H1708" s="311"/>
      <c r="I1708" s="312">
        <v>180</v>
      </c>
      <c r="J1708" s="311">
        <v>187</v>
      </c>
      <c r="K1708" s="313">
        <v>184.95578</v>
      </c>
      <c r="L1708" s="314">
        <v>174.51662999999999</v>
      </c>
    </row>
    <row r="1709" spans="2:12" x14ac:dyDescent="0.2">
      <c r="B1709" s="401"/>
      <c r="C1709" s="398"/>
      <c r="D1709" s="398"/>
      <c r="E1709" s="307">
        <v>1849000130</v>
      </c>
      <c r="F1709" s="308" t="s">
        <v>269</v>
      </c>
      <c r="G1709" s="310"/>
      <c r="H1709" s="311"/>
      <c r="I1709" s="312">
        <v>40</v>
      </c>
      <c r="J1709" s="311">
        <v>27</v>
      </c>
      <c r="K1709" s="313">
        <v>32.79307</v>
      </c>
      <c r="L1709" s="314">
        <v>43.262480000000004</v>
      </c>
    </row>
    <row r="1710" spans="2:12" x14ac:dyDescent="0.2">
      <c r="B1710" s="401"/>
      <c r="C1710" s="398"/>
      <c r="D1710" s="398"/>
      <c r="E1710" s="307">
        <v>1849000140</v>
      </c>
      <c r="F1710" s="308" t="s">
        <v>270</v>
      </c>
      <c r="G1710" s="310"/>
      <c r="H1710" s="311"/>
      <c r="I1710" s="312">
        <v>14</v>
      </c>
      <c r="J1710" s="311">
        <v>36</v>
      </c>
      <c r="K1710" s="313">
        <v>14.216460000000001</v>
      </c>
      <c r="L1710" s="314">
        <v>12.88762</v>
      </c>
    </row>
    <row r="1711" spans="2:12" x14ac:dyDescent="0.2">
      <c r="B1711" s="401"/>
      <c r="C1711" s="398"/>
      <c r="D1711" s="399"/>
      <c r="E1711" s="309">
        <v>1849000840</v>
      </c>
      <c r="F1711" s="308" t="s">
        <v>1268</v>
      </c>
      <c r="G1711" s="310"/>
      <c r="H1711" s="311"/>
      <c r="I1711" s="312">
        <v>1000</v>
      </c>
      <c r="J1711" s="311">
        <v>1300</v>
      </c>
      <c r="K1711" s="313">
        <v>1256.0241000000001</v>
      </c>
      <c r="L1711" s="314">
        <v>1228.8697999999999</v>
      </c>
    </row>
    <row r="1712" spans="2:12" x14ac:dyDescent="0.2">
      <c r="B1712" s="401"/>
      <c r="C1712" s="399"/>
      <c r="D1712" s="358" t="s">
        <v>1269</v>
      </c>
      <c r="E1712" s="315"/>
      <c r="F1712" s="315"/>
      <c r="G1712" s="317">
        <v>1.5</v>
      </c>
      <c r="H1712" s="318"/>
      <c r="I1712" s="319">
        <v>1234</v>
      </c>
      <c r="J1712" s="318">
        <v>1550</v>
      </c>
      <c r="K1712" s="320">
        <v>1487.9894100000001</v>
      </c>
      <c r="L1712" s="321">
        <v>1459.5365299999999</v>
      </c>
    </row>
    <row r="1713" spans="2:12" ht="15" thickBot="1" x14ac:dyDescent="0.25">
      <c r="B1713" s="402"/>
      <c r="C1713" s="375" t="s">
        <v>28</v>
      </c>
      <c r="D1713" s="360"/>
      <c r="E1713" s="329"/>
      <c r="F1713" s="329"/>
      <c r="G1713" s="336">
        <v>130.5</v>
      </c>
      <c r="H1713" s="337">
        <v>350</v>
      </c>
      <c r="I1713" s="338">
        <v>99793</v>
      </c>
      <c r="J1713" s="337">
        <v>96750</v>
      </c>
      <c r="K1713" s="339">
        <v>93924.700999999972</v>
      </c>
      <c r="L1713" s="340">
        <v>91494.532330000016</v>
      </c>
    </row>
    <row r="1714" spans="2:12" ht="15" thickBot="1" x14ac:dyDescent="0.25">
      <c r="B1714" s="369" t="s">
        <v>210</v>
      </c>
      <c r="C1714" s="376"/>
      <c r="D1714" s="361"/>
      <c r="E1714" s="341"/>
      <c r="F1714" s="341"/>
      <c r="G1714" s="342">
        <v>130.5</v>
      </c>
      <c r="H1714" s="343">
        <v>200</v>
      </c>
      <c r="I1714" s="344">
        <v>31830</v>
      </c>
      <c r="J1714" s="343">
        <v>32133</v>
      </c>
      <c r="K1714" s="345">
        <v>27303.840009999996</v>
      </c>
      <c r="L1714" s="346">
        <v>27792.277469999994</v>
      </c>
    </row>
    <row r="1715" spans="2:12" ht="28.5" customHeight="1" x14ac:dyDescent="0.2">
      <c r="B1715" s="400" t="s">
        <v>120</v>
      </c>
      <c r="C1715" s="403" t="s">
        <v>23</v>
      </c>
      <c r="D1715" s="403" t="s">
        <v>120</v>
      </c>
      <c r="E1715" s="307">
        <v>1618000110</v>
      </c>
      <c r="F1715" s="308" t="s">
        <v>9</v>
      </c>
      <c r="G1715" s="310">
        <v>4</v>
      </c>
      <c r="H1715" s="311"/>
      <c r="I1715" s="312">
        <v>660</v>
      </c>
      <c r="J1715" s="311">
        <v>686</v>
      </c>
      <c r="K1715" s="313">
        <v>404.37592000000006</v>
      </c>
      <c r="L1715" s="314">
        <v>335.78588000000002</v>
      </c>
    </row>
    <row r="1716" spans="2:12" x14ac:dyDescent="0.2">
      <c r="B1716" s="401"/>
      <c r="C1716" s="398"/>
      <c r="D1716" s="398"/>
      <c r="E1716" s="307">
        <v>1618000130</v>
      </c>
      <c r="F1716" s="308" t="s">
        <v>269</v>
      </c>
      <c r="G1716" s="310"/>
      <c r="H1716" s="311"/>
      <c r="I1716" s="312">
        <v>75</v>
      </c>
      <c r="J1716" s="311">
        <v>30</v>
      </c>
      <c r="K1716" s="313">
        <v>91.116080000000011</v>
      </c>
      <c r="L1716" s="314">
        <v>79.093609999999998</v>
      </c>
    </row>
    <row r="1717" spans="2:12" x14ac:dyDescent="0.2">
      <c r="B1717" s="401"/>
      <c r="C1717" s="398"/>
      <c r="D1717" s="398"/>
      <c r="E1717" s="307">
        <v>1618000140</v>
      </c>
      <c r="F1717" s="308" t="s">
        <v>220</v>
      </c>
      <c r="G1717" s="310"/>
      <c r="H1717" s="311"/>
      <c r="I1717" s="312">
        <v>100</v>
      </c>
      <c r="J1717" s="311">
        <v>45</v>
      </c>
      <c r="K1717" s="313">
        <v>45.888829999999999</v>
      </c>
      <c r="L1717" s="314">
        <v>42.452059999999996</v>
      </c>
    </row>
    <row r="1718" spans="2:12" x14ac:dyDescent="0.2">
      <c r="B1718" s="401"/>
      <c r="C1718" s="398"/>
      <c r="D1718" s="398"/>
      <c r="E1718" s="307">
        <v>1618000780</v>
      </c>
      <c r="F1718" s="308" t="s">
        <v>1312</v>
      </c>
      <c r="G1718" s="310"/>
      <c r="H1718" s="311"/>
      <c r="I1718" s="312">
        <v>27</v>
      </c>
      <c r="J1718" s="311">
        <v>27</v>
      </c>
      <c r="K1718" s="313">
        <v>48.208860000000001</v>
      </c>
      <c r="L1718" s="314">
        <v>34.169359999999998</v>
      </c>
    </row>
    <row r="1719" spans="2:12" x14ac:dyDescent="0.2">
      <c r="B1719" s="401"/>
      <c r="C1719" s="398"/>
      <c r="D1719" s="399"/>
      <c r="E1719" s="309">
        <v>1731000750</v>
      </c>
      <c r="F1719" s="308" t="s">
        <v>1313</v>
      </c>
      <c r="G1719" s="310"/>
      <c r="H1719" s="311"/>
      <c r="I1719" s="312">
        <v>373</v>
      </c>
      <c r="J1719" s="311">
        <v>145</v>
      </c>
      <c r="K1719" s="313">
        <v>13.103999999999999</v>
      </c>
      <c r="L1719" s="314">
        <v>159.25797</v>
      </c>
    </row>
    <row r="1720" spans="2:12" ht="28.5" x14ac:dyDescent="0.2">
      <c r="B1720" s="401"/>
      <c r="C1720" s="399"/>
      <c r="D1720" s="358" t="s">
        <v>248</v>
      </c>
      <c r="E1720" s="315"/>
      <c r="F1720" s="315"/>
      <c r="G1720" s="317">
        <v>4</v>
      </c>
      <c r="H1720" s="318"/>
      <c r="I1720" s="319">
        <v>1235</v>
      </c>
      <c r="J1720" s="318">
        <v>933</v>
      </c>
      <c r="K1720" s="320">
        <v>602.69369000000006</v>
      </c>
      <c r="L1720" s="321">
        <v>650.75888000000009</v>
      </c>
    </row>
    <row r="1721" spans="2:12" ht="15" thickBot="1" x14ac:dyDescent="0.25">
      <c r="B1721" s="402"/>
      <c r="C1721" s="375" t="s">
        <v>28</v>
      </c>
      <c r="D1721" s="360"/>
      <c r="E1721" s="329"/>
      <c r="F1721" s="329"/>
      <c r="G1721" s="336">
        <v>4</v>
      </c>
      <c r="H1721" s="337"/>
      <c r="I1721" s="338">
        <v>1235</v>
      </c>
      <c r="J1721" s="337">
        <v>933</v>
      </c>
      <c r="K1721" s="339">
        <v>602.69369000000006</v>
      </c>
      <c r="L1721" s="340">
        <v>650.75888000000009</v>
      </c>
    </row>
    <row r="1722" spans="2:12" ht="15" thickBot="1" x14ac:dyDescent="0.25">
      <c r="B1722" s="369" t="s">
        <v>248</v>
      </c>
      <c r="C1722" s="376"/>
      <c r="D1722" s="361"/>
      <c r="E1722" s="341"/>
      <c r="F1722" s="341"/>
      <c r="G1722" s="342">
        <v>4</v>
      </c>
      <c r="H1722" s="343"/>
      <c r="I1722" s="344">
        <v>1235</v>
      </c>
      <c r="J1722" s="343">
        <v>933</v>
      </c>
      <c r="K1722" s="345">
        <v>602.69369000000006</v>
      </c>
      <c r="L1722" s="346">
        <v>650.75888000000009</v>
      </c>
    </row>
    <row r="1723" spans="2:12" x14ac:dyDescent="0.2">
      <c r="B1723" s="400" t="s">
        <v>121</v>
      </c>
      <c r="C1723" s="403" t="s">
        <v>7</v>
      </c>
      <c r="D1723" s="403" t="s">
        <v>211</v>
      </c>
      <c r="E1723" s="307">
        <v>1269000410</v>
      </c>
      <c r="F1723" s="308" t="s">
        <v>1181</v>
      </c>
      <c r="G1723" s="310"/>
      <c r="H1723" s="311"/>
      <c r="I1723" s="312">
        <v>-50</v>
      </c>
      <c r="J1723" s="311">
        <v>-35</v>
      </c>
      <c r="K1723" s="313">
        <v>-0.3</v>
      </c>
      <c r="L1723" s="314">
        <v>-8.01</v>
      </c>
    </row>
    <row r="1724" spans="2:12" x14ac:dyDescent="0.2">
      <c r="B1724" s="401"/>
      <c r="C1724" s="398"/>
      <c r="D1724" s="399"/>
      <c r="E1724" s="309">
        <v>1269000420</v>
      </c>
      <c r="F1724" s="308" t="s">
        <v>1396</v>
      </c>
      <c r="G1724" s="310"/>
      <c r="H1724" s="311"/>
      <c r="I1724" s="312">
        <v>0</v>
      </c>
      <c r="J1724" s="311">
        <v>0</v>
      </c>
      <c r="K1724" s="313">
        <v>-65.27</v>
      </c>
      <c r="L1724" s="314">
        <v>-65.27</v>
      </c>
    </row>
    <row r="1725" spans="2:12" x14ac:dyDescent="0.2">
      <c r="B1725" s="401"/>
      <c r="C1725" s="398"/>
      <c r="D1725" s="358" t="s">
        <v>1327</v>
      </c>
      <c r="E1725" s="316"/>
      <c r="F1725" s="315"/>
      <c r="G1725" s="317"/>
      <c r="H1725" s="318"/>
      <c r="I1725" s="319">
        <v>-50</v>
      </c>
      <c r="J1725" s="318">
        <v>-35</v>
      </c>
      <c r="K1725" s="320">
        <v>-65.569999999999993</v>
      </c>
      <c r="L1725" s="321">
        <v>-73.28</v>
      </c>
    </row>
    <row r="1726" spans="2:12" x14ac:dyDescent="0.2">
      <c r="B1726" s="401"/>
      <c r="C1726" s="398"/>
      <c r="D1726" s="397" t="s">
        <v>212</v>
      </c>
      <c r="E1726" s="322">
        <v>1313600410</v>
      </c>
      <c r="F1726" s="308" t="s">
        <v>1397</v>
      </c>
      <c r="G1726" s="310"/>
      <c r="H1726" s="311"/>
      <c r="I1726" s="312">
        <v>-85</v>
      </c>
      <c r="J1726" s="311">
        <v>-85</v>
      </c>
      <c r="K1726" s="313">
        <v>-92.18</v>
      </c>
      <c r="L1726" s="314">
        <v>-88.067499999999995</v>
      </c>
    </row>
    <row r="1727" spans="2:12" x14ac:dyDescent="0.2">
      <c r="B1727" s="401"/>
      <c r="C1727" s="398"/>
      <c r="D1727" s="398"/>
      <c r="E1727" s="307">
        <v>1313600420</v>
      </c>
      <c r="F1727" s="308" t="s">
        <v>1398</v>
      </c>
      <c r="G1727" s="310"/>
      <c r="H1727" s="311"/>
      <c r="I1727" s="312">
        <v>-600</v>
      </c>
      <c r="J1727" s="311">
        <v>-540</v>
      </c>
      <c r="K1727" s="313">
        <v>-548.49099999999999</v>
      </c>
      <c r="L1727" s="314">
        <v>-549.851</v>
      </c>
    </row>
    <row r="1728" spans="2:12" x14ac:dyDescent="0.2">
      <c r="B1728" s="401"/>
      <c r="C1728" s="398"/>
      <c r="D1728" s="398"/>
      <c r="E1728" s="307">
        <v>1313600490</v>
      </c>
      <c r="F1728" s="308" t="s">
        <v>1399</v>
      </c>
      <c r="G1728" s="310"/>
      <c r="H1728" s="311"/>
      <c r="I1728" s="312">
        <v>-440</v>
      </c>
      <c r="J1728" s="311">
        <v>-440</v>
      </c>
      <c r="K1728" s="313">
        <v>-537.65899999999999</v>
      </c>
      <c r="L1728" s="314">
        <v>-537.65899999999999</v>
      </c>
    </row>
    <row r="1729" spans="2:12" x14ac:dyDescent="0.2">
      <c r="B1729" s="401"/>
      <c r="C1729" s="398"/>
      <c r="D1729" s="398"/>
      <c r="E1729" s="307">
        <v>1313600491</v>
      </c>
      <c r="F1729" s="308" t="s">
        <v>1400</v>
      </c>
      <c r="G1729" s="310"/>
      <c r="H1729" s="311"/>
      <c r="I1729" s="312">
        <v>-600</v>
      </c>
      <c r="J1729" s="311">
        <v>0</v>
      </c>
      <c r="K1729" s="313">
        <v>0</v>
      </c>
      <c r="L1729" s="314">
        <v>0</v>
      </c>
    </row>
    <row r="1730" spans="2:12" x14ac:dyDescent="0.2">
      <c r="B1730" s="401"/>
      <c r="C1730" s="398"/>
      <c r="D1730" s="398"/>
      <c r="E1730" s="307">
        <v>1313600640</v>
      </c>
      <c r="F1730" s="308" t="s">
        <v>1401</v>
      </c>
      <c r="G1730" s="310"/>
      <c r="H1730" s="311"/>
      <c r="I1730" s="312">
        <v>-240</v>
      </c>
      <c r="J1730" s="311">
        <v>-174</v>
      </c>
      <c r="K1730" s="313">
        <v>-234.44515000000001</v>
      </c>
      <c r="L1730" s="314">
        <v>-290.80959999999999</v>
      </c>
    </row>
    <row r="1731" spans="2:12" x14ac:dyDescent="0.2">
      <c r="B1731" s="401"/>
      <c r="C1731" s="398"/>
      <c r="D1731" s="398"/>
      <c r="E1731" s="307">
        <v>1313600920</v>
      </c>
      <c r="F1731" s="308" t="s">
        <v>1402</v>
      </c>
      <c r="G1731" s="310"/>
      <c r="H1731" s="311"/>
      <c r="I1731" s="312">
        <v>-1645</v>
      </c>
      <c r="J1731" s="311">
        <v>-1645</v>
      </c>
      <c r="K1731" s="313">
        <v>-2268.5966600000002</v>
      </c>
      <c r="L1731" s="314">
        <v>-2569.0500000000002</v>
      </c>
    </row>
    <row r="1732" spans="2:12" x14ac:dyDescent="0.2">
      <c r="B1732" s="401"/>
      <c r="C1732" s="398"/>
      <c r="D1732" s="398"/>
      <c r="E1732" s="307">
        <v>1313601440</v>
      </c>
      <c r="F1732" s="308" t="s">
        <v>1403</v>
      </c>
      <c r="G1732" s="310"/>
      <c r="H1732" s="311"/>
      <c r="I1732" s="312"/>
      <c r="J1732" s="311">
        <v>-500</v>
      </c>
      <c r="K1732" s="313">
        <v>0</v>
      </c>
      <c r="L1732" s="314">
        <v>0</v>
      </c>
    </row>
    <row r="1733" spans="2:12" x14ac:dyDescent="0.2">
      <c r="B1733" s="401"/>
      <c r="C1733" s="398"/>
      <c r="D1733" s="399"/>
      <c r="E1733" s="309">
        <v>1313610411</v>
      </c>
      <c r="F1733" s="308" t="s">
        <v>1404</v>
      </c>
      <c r="G1733" s="310"/>
      <c r="H1733" s="311"/>
      <c r="I1733" s="312">
        <v>0</v>
      </c>
      <c r="J1733" s="311">
        <v>0</v>
      </c>
      <c r="K1733" s="313">
        <v>0</v>
      </c>
      <c r="L1733" s="314">
        <v>-0.186</v>
      </c>
    </row>
    <row r="1734" spans="2:12" x14ac:dyDescent="0.2">
      <c r="B1734" s="401"/>
      <c r="C1734" s="398"/>
      <c r="D1734" s="358" t="s">
        <v>1334</v>
      </c>
      <c r="E1734" s="316"/>
      <c r="F1734" s="315"/>
      <c r="G1734" s="317"/>
      <c r="H1734" s="318"/>
      <c r="I1734" s="319">
        <v>-3610</v>
      </c>
      <c r="J1734" s="318">
        <v>-3384</v>
      </c>
      <c r="K1734" s="320">
        <v>-3681.3718100000001</v>
      </c>
      <c r="L1734" s="321">
        <v>-4035.6231000000002</v>
      </c>
    </row>
    <row r="1735" spans="2:12" x14ac:dyDescent="0.2">
      <c r="B1735" s="401"/>
      <c r="C1735" s="398"/>
      <c r="D1735" s="397" t="s">
        <v>188</v>
      </c>
      <c r="E1735" s="322">
        <v>1324000640</v>
      </c>
      <c r="F1735" s="308" t="s">
        <v>1405</v>
      </c>
      <c r="G1735" s="310"/>
      <c r="H1735" s="311"/>
      <c r="I1735" s="312">
        <v>-210</v>
      </c>
      <c r="J1735" s="311">
        <v>-210</v>
      </c>
      <c r="K1735" s="313">
        <v>-185.76064000000002</v>
      </c>
      <c r="L1735" s="314">
        <v>-285.37311999999997</v>
      </c>
    </row>
    <row r="1736" spans="2:12" x14ac:dyDescent="0.2">
      <c r="B1736" s="401"/>
      <c r="C1736" s="398"/>
      <c r="D1736" s="398"/>
      <c r="E1736" s="307">
        <v>1324001410</v>
      </c>
      <c r="F1736" s="308" t="s">
        <v>1406</v>
      </c>
      <c r="G1736" s="310"/>
      <c r="H1736" s="311"/>
      <c r="I1736" s="312">
        <v>-145</v>
      </c>
      <c r="J1736" s="311">
        <v>-166</v>
      </c>
      <c r="K1736" s="313">
        <v>-113.22574</v>
      </c>
      <c r="L1736" s="314">
        <v>-213.51702</v>
      </c>
    </row>
    <row r="1737" spans="2:12" x14ac:dyDescent="0.2">
      <c r="B1737" s="401"/>
      <c r="C1737" s="398"/>
      <c r="D1737" s="398"/>
      <c r="E1737" s="307">
        <v>1324001412</v>
      </c>
      <c r="F1737" s="308" t="s">
        <v>1407</v>
      </c>
      <c r="G1737" s="310"/>
      <c r="H1737" s="311"/>
      <c r="I1737" s="312">
        <v>-120</v>
      </c>
      <c r="J1737" s="311">
        <v>-187</v>
      </c>
      <c r="K1737" s="313">
        <v>-130.74537000000001</v>
      </c>
      <c r="L1737" s="314">
        <v>-178.10058999999998</v>
      </c>
    </row>
    <row r="1738" spans="2:12" x14ac:dyDescent="0.2">
      <c r="B1738" s="401"/>
      <c r="C1738" s="398"/>
      <c r="D1738" s="398"/>
      <c r="E1738" s="307">
        <v>1324001440</v>
      </c>
      <c r="F1738" s="308" t="s">
        <v>1408</v>
      </c>
      <c r="G1738" s="310"/>
      <c r="H1738" s="311"/>
      <c r="I1738" s="312">
        <v>-15</v>
      </c>
      <c r="J1738" s="311">
        <v>-13</v>
      </c>
      <c r="K1738" s="313">
        <v>0</v>
      </c>
      <c r="L1738" s="314">
        <v>0</v>
      </c>
    </row>
    <row r="1739" spans="2:12" x14ac:dyDescent="0.2">
      <c r="B1739" s="401"/>
      <c r="C1739" s="398"/>
      <c r="D1739" s="398"/>
      <c r="E1739" s="307">
        <v>1324002410</v>
      </c>
      <c r="F1739" s="308" t="s">
        <v>1409</v>
      </c>
      <c r="G1739" s="310"/>
      <c r="H1739" s="311"/>
      <c r="I1739" s="312">
        <v>-86</v>
      </c>
      <c r="J1739" s="311">
        <v>-86</v>
      </c>
      <c r="K1739" s="313">
        <v>-100.53399999999999</v>
      </c>
      <c r="L1739" s="314">
        <v>-117.074</v>
      </c>
    </row>
    <row r="1740" spans="2:12" x14ac:dyDescent="0.2">
      <c r="B1740" s="401"/>
      <c r="C1740" s="398"/>
      <c r="D1740" s="398"/>
      <c r="E1740" s="307">
        <v>1324002420</v>
      </c>
      <c r="F1740" s="308" t="s">
        <v>1410</v>
      </c>
      <c r="G1740" s="310"/>
      <c r="H1740" s="311"/>
      <c r="I1740" s="312">
        <v>-5</v>
      </c>
      <c r="J1740" s="311">
        <v>-5</v>
      </c>
      <c r="K1740" s="313">
        <v>0</v>
      </c>
      <c r="L1740" s="314">
        <v>0</v>
      </c>
    </row>
    <row r="1741" spans="2:12" x14ac:dyDescent="0.2">
      <c r="B1741" s="401"/>
      <c r="C1741" s="398"/>
      <c r="D1741" s="398"/>
      <c r="E1741" s="307">
        <v>1324002920</v>
      </c>
      <c r="F1741" s="308" t="s">
        <v>1411</v>
      </c>
      <c r="G1741" s="310"/>
      <c r="H1741" s="311"/>
      <c r="I1741" s="312">
        <v>-60</v>
      </c>
      <c r="J1741" s="311">
        <v>-60</v>
      </c>
      <c r="K1741" s="313">
        <v>-66</v>
      </c>
      <c r="L1741" s="314">
        <v>-60</v>
      </c>
    </row>
    <row r="1742" spans="2:12" x14ac:dyDescent="0.2">
      <c r="B1742" s="401"/>
      <c r="C1742" s="398"/>
      <c r="D1742" s="399"/>
      <c r="E1742" s="309">
        <v>1324007490</v>
      </c>
      <c r="F1742" s="308" t="s">
        <v>1412</v>
      </c>
      <c r="G1742" s="310"/>
      <c r="H1742" s="311"/>
      <c r="I1742" s="312">
        <v>-50</v>
      </c>
      <c r="J1742" s="311">
        <v>0</v>
      </c>
      <c r="K1742" s="313">
        <v>0</v>
      </c>
      <c r="L1742" s="314">
        <v>0</v>
      </c>
    </row>
    <row r="1743" spans="2:12" x14ac:dyDescent="0.2">
      <c r="B1743" s="401"/>
      <c r="C1743" s="398"/>
      <c r="D1743" s="358" t="s">
        <v>993</v>
      </c>
      <c r="E1743" s="316"/>
      <c r="F1743" s="315"/>
      <c r="G1743" s="317"/>
      <c r="H1743" s="318"/>
      <c r="I1743" s="319">
        <v>-691</v>
      </c>
      <c r="J1743" s="318">
        <v>-727</v>
      </c>
      <c r="K1743" s="320">
        <v>-596.26575000000003</v>
      </c>
      <c r="L1743" s="321">
        <v>-854.06472999999994</v>
      </c>
    </row>
    <row r="1744" spans="2:12" x14ac:dyDescent="0.2">
      <c r="B1744" s="401"/>
      <c r="C1744" s="398"/>
      <c r="D1744" s="397" t="s">
        <v>213</v>
      </c>
      <c r="E1744" s="322">
        <v>1326100410</v>
      </c>
      <c r="F1744" s="308" t="s">
        <v>1413</v>
      </c>
      <c r="G1744" s="310"/>
      <c r="H1744" s="311">
        <v>-300</v>
      </c>
      <c r="I1744" s="312">
        <v>-1500</v>
      </c>
      <c r="J1744" s="311">
        <v>-2199</v>
      </c>
      <c r="K1744" s="313">
        <v>-1870.5526399999999</v>
      </c>
      <c r="L1744" s="314">
        <v>-2586.7273799999998</v>
      </c>
    </row>
    <row r="1745" spans="2:12" x14ac:dyDescent="0.2">
      <c r="B1745" s="401"/>
      <c r="C1745" s="398"/>
      <c r="D1745" s="398"/>
      <c r="E1745" s="307">
        <v>1326100411</v>
      </c>
      <c r="F1745" s="308" t="s">
        <v>1351</v>
      </c>
      <c r="G1745" s="310"/>
      <c r="H1745" s="311"/>
      <c r="I1745" s="312">
        <v>-35</v>
      </c>
      <c r="J1745" s="311">
        <v>-45</v>
      </c>
      <c r="K1745" s="313">
        <v>0</v>
      </c>
      <c r="L1745" s="314">
        <v>0</v>
      </c>
    </row>
    <row r="1746" spans="2:12" x14ac:dyDescent="0.2">
      <c r="B1746" s="401"/>
      <c r="C1746" s="398"/>
      <c r="D1746" s="398"/>
      <c r="E1746" s="307">
        <v>1326100420</v>
      </c>
      <c r="F1746" s="308" t="s">
        <v>1414</v>
      </c>
      <c r="G1746" s="310"/>
      <c r="H1746" s="311"/>
      <c r="I1746" s="312">
        <v>-300</v>
      </c>
      <c r="J1746" s="311">
        <v>-831</v>
      </c>
      <c r="K1746" s="313">
        <v>-1067.7858000000001</v>
      </c>
      <c r="L1746" s="314">
        <v>-1367.4558</v>
      </c>
    </row>
    <row r="1747" spans="2:12" x14ac:dyDescent="0.2">
      <c r="B1747" s="401"/>
      <c r="C1747" s="398"/>
      <c r="D1747" s="398"/>
      <c r="E1747" s="307">
        <v>1326100421</v>
      </c>
      <c r="F1747" s="308" t="s">
        <v>1415</v>
      </c>
      <c r="G1747" s="310"/>
      <c r="H1747" s="311"/>
      <c r="I1747" s="312">
        <v>-75</v>
      </c>
      <c r="J1747" s="311">
        <v>-75</v>
      </c>
      <c r="K1747" s="313">
        <v>-47.015000000000001</v>
      </c>
      <c r="L1747" s="314">
        <v>-47.015000000000001</v>
      </c>
    </row>
    <row r="1748" spans="2:12" x14ac:dyDescent="0.2">
      <c r="B1748" s="401"/>
      <c r="C1748" s="398"/>
      <c r="D1748" s="399"/>
      <c r="E1748" s="309">
        <v>1326110410</v>
      </c>
      <c r="F1748" s="308" t="s">
        <v>1416</v>
      </c>
      <c r="G1748" s="310"/>
      <c r="H1748" s="311"/>
      <c r="I1748" s="312">
        <v>-800</v>
      </c>
      <c r="J1748" s="311">
        <v>-1260</v>
      </c>
      <c r="K1748" s="313">
        <v>-2712.5390000000002</v>
      </c>
      <c r="L1748" s="314">
        <v>-2727.0718999999999</v>
      </c>
    </row>
    <row r="1749" spans="2:12" x14ac:dyDescent="0.2">
      <c r="B1749" s="401"/>
      <c r="C1749" s="398"/>
      <c r="D1749" s="358" t="s">
        <v>1355</v>
      </c>
      <c r="E1749" s="316"/>
      <c r="F1749" s="315"/>
      <c r="G1749" s="317"/>
      <c r="H1749" s="318">
        <v>-300</v>
      </c>
      <c r="I1749" s="319">
        <v>-2710</v>
      </c>
      <c r="J1749" s="318">
        <v>-4410</v>
      </c>
      <c r="K1749" s="320">
        <v>-5697.8924399999996</v>
      </c>
      <c r="L1749" s="321">
        <v>-6728.2700800000002</v>
      </c>
    </row>
    <row r="1750" spans="2:12" x14ac:dyDescent="0.2">
      <c r="B1750" s="401"/>
      <c r="C1750" s="398"/>
      <c r="D1750" s="357" t="s">
        <v>175</v>
      </c>
      <c r="E1750" s="335">
        <v>1321000920</v>
      </c>
      <c r="F1750" s="308" t="s">
        <v>1417</v>
      </c>
      <c r="G1750" s="310"/>
      <c r="H1750" s="311"/>
      <c r="I1750" s="312">
        <v>-200</v>
      </c>
      <c r="J1750" s="311">
        <v>-295</v>
      </c>
      <c r="K1750" s="313">
        <v>-983.78200000000004</v>
      </c>
      <c r="L1750" s="314">
        <v>-974.15800000000002</v>
      </c>
    </row>
    <row r="1751" spans="2:12" x14ac:dyDescent="0.2">
      <c r="B1751" s="401"/>
      <c r="C1751" s="398"/>
      <c r="D1751" s="358" t="s">
        <v>272</v>
      </c>
      <c r="E1751" s="316"/>
      <c r="F1751" s="315"/>
      <c r="G1751" s="317"/>
      <c r="H1751" s="318"/>
      <c r="I1751" s="319">
        <v>-200</v>
      </c>
      <c r="J1751" s="318">
        <v>-295</v>
      </c>
      <c r="K1751" s="320">
        <v>-983.78200000000004</v>
      </c>
      <c r="L1751" s="321">
        <v>-974.15800000000002</v>
      </c>
    </row>
    <row r="1752" spans="2:12" x14ac:dyDescent="0.2">
      <c r="B1752" s="401"/>
      <c r="C1752" s="398"/>
      <c r="D1752" s="397" t="s">
        <v>214</v>
      </c>
      <c r="E1752" s="322">
        <v>1318000410</v>
      </c>
      <c r="F1752" s="308" t="s">
        <v>1418</v>
      </c>
      <c r="G1752" s="310"/>
      <c r="H1752" s="311"/>
      <c r="I1752" s="312">
        <v>-100</v>
      </c>
      <c r="J1752" s="311">
        <v>-105</v>
      </c>
      <c r="K1752" s="313">
        <v>-96.79158000000001</v>
      </c>
      <c r="L1752" s="314">
        <v>-117.8198</v>
      </c>
    </row>
    <row r="1753" spans="2:12" x14ac:dyDescent="0.2">
      <c r="B1753" s="401"/>
      <c r="C1753" s="398"/>
      <c r="D1753" s="398"/>
      <c r="E1753" s="307">
        <v>1318000411</v>
      </c>
      <c r="F1753" s="308" t="s">
        <v>1419</v>
      </c>
      <c r="G1753" s="310"/>
      <c r="H1753" s="311"/>
      <c r="I1753" s="312">
        <v>-36</v>
      </c>
      <c r="J1753" s="311">
        <v>-38</v>
      </c>
      <c r="K1753" s="313">
        <v>-85.314300000000003</v>
      </c>
      <c r="L1753" s="314">
        <v>-68.143799999999999</v>
      </c>
    </row>
    <row r="1754" spans="2:12" x14ac:dyDescent="0.2">
      <c r="B1754" s="401"/>
      <c r="C1754" s="398"/>
      <c r="D1754" s="398"/>
      <c r="E1754" s="307">
        <v>1318000412</v>
      </c>
      <c r="F1754" s="308" t="s">
        <v>1420</v>
      </c>
      <c r="G1754" s="310"/>
      <c r="H1754" s="311"/>
      <c r="I1754" s="312">
        <v>-300</v>
      </c>
      <c r="J1754" s="311">
        <v>-293</v>
      </c>
      <c r="K1754" s="313">
        <v>-217.92099999999999</v>
      </c>
      <c r="L1754" s="314">
        <v>-318.42099999999999</v>
      </c>
    </row>
    <row r="1755" spans="2:12" x14ac:dyDescent="0.2">
      <c r="B1755" s="401"/>
      <c r="C1755" s="398"/>
      <c r="D1755" s="398"/>
      <c r="E1755" s="307">
        <v>1318000640</v>
      </c>
      <c r="F1755" s="308" t="s">
        <v>1421</v>
      </c>
      <c r="G1755" s="310"/>
      <c r="H1755" s="311"/>
      <c r="I1755" s="312">
        <v>-120</v>
      </c>
      <c r="J1755" s="311">
        <v>-151</v>
      </c>
      <c r="K1755" s="313">
        <v>-95.168189999999996</v>
      </c>
      <c r="L1755" s="314">
        <v>-124.54164999999999</v>
      </c>
    </row>
    <row r="1756" spans="2:12" x14ac:dyDescent="0.2">
      <c r="B1756" s="401"/>
      <c r="C1756" s="398"/>
      <c r="D1756" s="398"/>
      <c r="E1756" s="307">
        <v>1318000920</v>
      </c>
      <c r="F1756" s="308" t="s">
        <v>1422</v>
      </c>
      <c r="G1756" s="310"/>
      <c r="H1756" s="311"/>
      <c r="I1756" s="312">
        <v>0</v>
      </c>
      <c r="J1756" s="311">
        <v>-67</v>
      </c>
      <c r="K1756" s="313">
        <v>-140</v>
      </c>
      <c r="L1756" s="314">
        <v>-70</v>
      </c>
    </row>
    <row r="1757" spans="2:12" x14ac:dyDescent="0.2">
      <c r="B1757" s="401"/>
      <c r="C1757" s="398"/>
      <c r="D1757" s="398"/>
      <c r="E1757" s="307">
        <v>1318000921</v>
      </c>
      <c r="F1757" s="308" t="s">
        <v>1423</v>
      </c>
      <c r="G1757" s="310"/>
      <c r="H1757" s="311"/>
      <c r="I1757" s="312">
        <v>-87</v>
      </c>
      <c r="J1757" s="311">
        <v>-77</v>
      </c>
      <c r="K1757" s="313">
        <v>-87</v>
      </c>
      <c r="L1757" s="314">
        <v>-87</v>
      </c>
    </row>
    <row r="1758" spans="2:12" x14ac:dyDescent="0.2">
      <c r="B1758" s="401"/>
      <c r="C1758" s="398"/>
      <c r="D1758" s="398"/>
      <c r="E1758" s="307">
        <v>1318001410</v>
      </c>
      <c r="F1758" s="308" t="s">
        <v>1424</v>
      </c>
      <c r="G1758" s="310"/>
      <c r="H1758" s="311"/>
      <c r="I1758" s="312">
        <v>-378</v>
      </c>
      <c r="J1758" s="311">
        <v>-378</v>
      </c>
      <c r="K1758" s="313">
        <v>-292.21639000000005</v>
      </c>
      <c r="L1758" s="314">
        <v>-328.70315999999997</v>
      </c>
    </row>
    <row r="1759" spans="2:12" x14ac:dyDescent="0.2">
      <c r="B1759" s="401"/>
      <c r="C1759" s="398"/>
      <c r="D1759" s="398"/>
      <c r="E1759" s="307">
        <v>1318002410</v>
      </c>
      <c r="F1759" s="308" t="s">
        <v>1425</v>
      </c>
      <c r="G1759" s="310"/>
      <c r="H1759" s="311"/>
      <c r="I1759" s="312">
        <v>-15</v>
      </c>
      <c r="J1759" s="311">
        <v>-15</v>
      </c>
      <c r="K1759" s="313">
        <v>-3.597</v>
      </c>
      <c r="L1759" s="314">
        <v>-3.597</v>
      </c>
    </row>
    <row r="1760" spans="2:12" x14ac:dyDescent="0.2">
      <c r="B1760" s="401"/>
      <c r="C1760" s="398"/>
      <c r="D1760" s="399"/>
      <c r="E1760" s="309">
        <v>1318200410</v>
      </c>
      <c r="F1760" s="308" t="s">
        <v>1426</v>
      </c>
      <c r="G1760" s="310"/>
      <c r="H1760" s="311"/>
      <c r="I1760" s="312">
        <v>-15</v>
      </c>
      <c r="J1760" s="311">
        <v>-15</v>
      </c>
      <c r="K1760" s="313">
        <v>0</v>
      </c>
      <c r="L1760" s="314">
        <v>-5.9856000000000007</v>
      </c>
    </row>
    <row r="1761" spans="2:12" x14ac:dyDescent="0.2">
      <c r="B1761" s="401"/>
      <c r="C1761" s="398"/>
      <c r="D1761" s="358" t="s">
        <v>1369</v>
      </c>
      <c r="E1761" s="316"/>
      <c r="F1761" s="315"/>
      <c r="G1761" s="317"/>
      <c r="H1761" s="318"/>
      <c r="I1761" s="319">
        <v>-1051</v>
      </c>
      <c r="J1761" s="318">
        <v>-1139</v>
      </c>
      <c r="K1761" s="320">
        <v>-1018.00846</v>
      </c>
      <c r="L1761" s="321">
        <v>-1124.21201</v>
      </c>
    </row>
    <row r="1762" spans="2:12" x14ac:dyDescent="0.2">
      <c r="B1762" s="401"/>
      <c r="C1762" s="398"/>
      <c r="D1762" s="357" t="s">
        <v>215</v>
      </c>
      <c r="E1762" s="335">
        <v>1325400420</v>
      </c>
      <c r="F1762" s="308" t="s">
        <v>1427</v>
      </c>
      <c r="G1762" s="310"/>
      <c r="H1762" s="311"/>
      <c r="I1762" s="312">
        <v>0</v>
      </c>
      <c r="J1762" s="311">
        <v>0</v>
      </c>
      <c r="K1762" s="313">
        <v>-45.620100000000001</v>
      </c>
      <c r="L1762" s="314">
        <v>-141.72678999999999</v>
      </c>
    </row>
    <row r="1763" spans="2:12" x14ac:dyDescent="0.2">
      <c r="B1763" s="401"/>
      <c r="C1763" s="398"/>
      <c r="D1763" s="358" t="s">
        <v>1376</v>
      </c>
      <c r="E1763" s="316"/>
      <c r="F1763" s="315"/>
      <c r="G1763" s="317"/>
      <c r="H1763" s="318"/>
      <c r="I1763" s="319">
        <v>0</v>
      </c>
      <c r="J1763" s="318">
        <v>0</v>
      </c>
      <c r="K1763" s="320">
        <v>-45.620100000000001</v>
      </c>
      <c r="L1763" s="321">
        <v>-141.72678999999999</v>
      </c>
    </row>
    <row r="1764" spans="2:12" x14ac:dyDescent="0.2">
      <c r="B1764" s="401"/>
      <c r="C1764" s="398"/>
      <c r="D1764" s="357" t="s">
        <v>216</v>
      </c>
      <c r="E1764" s="335">
        <v>1326000411</v>
      </c>
      <c r="F1764" s="308" t="s">
        <v>1428</v>
      </c>
      <c r="G1764" s="310"/>
      <c r="H1764" s="311"/>
      <c r="I1764" s="312">
        <v>-1430</v>
      </c>
      <c r="J1764" s="311">
        <v>-1443</v>
      </c>
      <c r="K1764" s="313">
        <v>-1206.8332</v>
      </c>
      <c r="L1764" s="314">
        <v>-995.61655000000007</v>
      </c>
    </row>
    <row r="1765" spans="2:12" x14ac:dyDescent="0.2">
      <c r="B1765" s="401"/>
      <c r="C1765" s="398"/>
      <c r="D1765" s="358" t="s">
        <v>1378</v>
      </c>
      <c r="E1765" s="316"/>
      <c r="F1765" s="315"/>
      <c r="G1765" s="317"/>
      <c r="H1765" s="318"/>
      <c r="I1765" s="319">
        <v>-1430</v>
      </c>
      <c r="J1765" s="318">
        <v>-1443</v>
      </c>
      <c r="K1765" s="320">
        <v>-1206.8332</v>
      </c>
      <c r="L1765" s="321">
        <v>-995.61655000000007</v>
      </c>
    </row>
    <row r="1766" spans="2:12" x14ac:dyDescent="0.2">
      <c r="B1766" s="401"/>
      <c r="C1766" s="398"/>
      <c r="D1766" s="397" t="s">
        <v>217</v>
      </c>
      <c r="E1766" s="322">
        <v>1323000420</v>
      </c>
      <c r="F1766" s="308" t="s">
        <v>1429</v>
      </c>
      <c r="G1766" s="310"/>
      <c r="H1766" s="311"/>
      <c r="I1766" s="312">
        <v>-149</v>
      </c>
      <c r="J1766" s="311">
        <v>-89</v>
      </c>
      <c r="K1766" s="313">
        <v>-126.215</v>
      </c>
      <c r="L1766" s="314">
        <v>-141.54599999999999</v>
      </c>
    </row>
    <row r="1767" spans="2:12" x14ac:dyDescent="0.2">
      <c r="B1767" s="401"/>
      <c r="C1767" s="398"/>
      <c r="D1767" s="399"/>
      <c r="E1767" s="309">
        <v>1323000920</v>
      </c>
      <c r="F1767" s="308" t="s">
        <v>1430</v>
      </c>
      <c r="G1767" s="310"/>
      <c r="H1767" s="311"/>
      <c r="I1767" s="312">
        <v>-26</v>
      </c>
      <c r="J1767" s="311">
        <v>-23</v>
      </c>
      <c r="K1767" s="313">
        <v>-37.874000000000002</v>
      </c>
      <c r="L1767" s="314">
        <v>-37.874000000000002</v>
      </c>
    </row>
    <row r="1768" spans="2:12" x14ac:dyDescent="0.2">
      <c r="B1768" s="401"/>
      <c r="C1768" s="399"/>
      <c r="D1768" s="358" t="s">
        <v>1384</v>
      </c>
      <c r="E1768" s="315"/>
      <c r="F1768" s="315"/>
      <c r="G1768" s="317"/>
      <c r="H1768" s="318"/>
      <c r="I1768" s="319">
        <v>-175</v>
      </c>
      <c r="J1768" s="318">
        <v>-112</v>
      </c>
      <c r="K1768" s="320">
        <v>-164.089</v>
      </c>
      <c r="L1768" s="321">
        <v>-179.42</v>
      </c>
    </row>
    <row r="1769" spans="2:12" x14ac:dyDescent="0.2">
      <c r="B1769" s="401"/>
      <c r="C1769" s="375" t="s">
        <v>22</v>
      </c>
      <c r="D1769" s="359"/>
      <c r="E1769" s="329"/>
      <c r="F1769" s="328"/>
      <c r="G1769" s="330"/>
      <c r="H1769" s="331">
        <v>-300</v>
      </c>
      <c r="I1769" s="332">
        <v>-9917</v>
      </c>
      <c r="J1769" s="331">
        <v>-11545</v>
      </c>
      <c r="K1769" s="333">
        <v>-13459.43276</v>
      </c>
      <c r="L1769" s="334">
        <v>-15106.371259999998</v>
      </c>
    </row>
    <row r="1770" spans="2:12" x14ac:dyDescent="0.2">
      <c r="B1770" s="401"/>
      <c r="C1770" s="397" t="s">
        <v>23</v>
      </c>
      <c r="D1770" s="397" t="s">
        <v>211</v>
      </c>
      <c r="E1770" s="322">
        <v>1751000110</v>
      </c>
      <c r="F1770" s="308" t="s">
        <v>9</v>
      </c>
      <c r="G1770" s="310"/>
      <c r="H1770" s="311"/>
      <c r="I1770" s="312">
        <v>0</v>
      </c>
      <c r="J1770" s="311">
        <v>15</v>
      </c>
      <c r="K1770" s="313">
        <v>2.35711</v>
      </c>
      <c r="L1770" s="314">
        <v>15.250440000000001</v>
      </c>
    </row>
    <row r="1771" spans="2:12" x14ac:dyDescent="0.2">
      <c r="B1771" s="401"/>
      <c r="C1771" s="398"/>
      <c r="D1771" s="398"/>
      <c r="E1771" s="307">
        <v>1751000115</v>
      </c>
      <c r="F1771" s="308" t="s">
        <v>274</v>
      </c>
      <c r="G1771" s="310"/>
      <c r="H1771" s="311"/>
      <c r="I1771" s="312">
        <v>240</v>
      </c>
      <c r="J1771" s="311">
        <v>240</v>
      </c>
      <c r="K1771" s="313">
        <v>231.56100000000001</v>
      </c>
      <c r="L1771" s="314">
        <v>233.53100000000001</v>
      </c>
    </row>
    <row r="1772" spans="2:12" x14ac:dyDescent="0.2">
      <c r="B1772" s="401"/>
      <c r="C1772" s="398"/>
      <c r="D1772" s="398"/>
      <c r="E1772" s="307">
        <v>1751000130</v>
      </c>
      <c r="F1772" s="308" t="s">
        <v>269</v>
      </c>
      <c r="G1772" s="310"/>
      <c r="H1772" s="311"/>
      <c r="I1772" s="312">
        <v>10</v>
      </c>
      <c r="J1772" s="311">
        <v>25</v>
      </c>
      <c r="K1772" s="313">
        <v>8.9999199999999995</v>
      </c>
      <c r="L1772" s="314">
        <v>57.579239999999999</v>
      </c>
    </row>
    <row r="1773" spans="2:12" x14ac:dyDescent="0.2">
      <c r="B1773" s="401"/>
      <c r="C1773" s="398"/>
      <c r="D1773" s="398"/>
      <c r="E1773" s="307">
        <v>1751000210</v>
      </c>
      <c r="F1773" s="308" t="s">
        <v>1314</v>
      </c>
      <c r="G1773" s="310">
        <v>0.2</v>
      </c>
      <c r="H1773" s="311"/>
      <c r="I1773" s="312">
        <v>0</v>
      </c>
      <c r="J1773" s="311">
        <v>0</v>
      </c>
      <c r="K1773" s="313">
        <v>0.43392000000000003</v>
      </c>
      <c r="L1773" s="314">
        <v>23.781419999999997</v>
      </c>
    </row>
    <row r="1774" spans="2:12" x14ac:dyDescent="0.2">
      <c r="B1774" s="401"/>
      <c r="C1774" s="398"/>
      <c r="D1774" s="398"/>
      <c r="E1774" s="307">
        <v>1751000750</v>
      </c>
      <c r="F1774" s="308" t="s">
        <v>285</v>
      </c>
      <c r="G1774" s="310"/>
      <c r="H1774" s="311"/>
      <c r="I1774" s="312">
        <v>0</v>
      </c>
      <c r="J1774" s="311">
        <v>0</v>
      </c>
      <c r="K1774" s="313">
        <v>0</v>
      </c>
      <c r="L1774" s="314">
        <v>350</v>
      </c>
    </row>
    <row r="1775" spans="2:12" x14ac:dyDescent="0.2">
      <c r="B1775" s="401"/>
      <c r="C1775" s="398"/>
      <c r="D1775" s="398"/>
      <c r="E1775" s="307">
        <v>1751000780</v>
      </c>
      <c r="F1775" s="308" t="s">
        <v>1315</v>
      </c>
      <c r="G1775" s="310"/>
      <c r="H1775" s="311"/>
      <c r="I1775" s="312">
        <v>200</v>
      </c>
      <c r="J1775" s="311">
        <v>220</v>
      </c>
      <c r="K1775" s="313">
        <v>219.84620000000001</v>
      </c>
      <c r="L1775" s="314">
        <v>1100</v>
      </c>
    </row>
    <row r="1776" spans="2:12" x14ac:dyDescent="0.2">
      <c r="B1776" s="401"/>
      <c r="C1776" s="398"/>
      <c r="D1776" s="398"/>
      <c r="E1776" s="307">
        <v>1751000781</v>
      </c>
      <c r="F1776" s="308" t="s">
        <v>1316</v>
      </c>
      <c r="G1776" s="310"/>
      <c r="H1776" s="311"/>
      <c r="I1776" s="312">
        <v>60</v>
      </c>
      <c r="J1776" s="311">
        <v>90</v>
      </c>
      <c r="K1776" s="313">
        <v>67.164079999999998</v>
      </c>
      <c r="L1776" s="314">
        <v>96.597329999999999</v>
      </c>
    </row>
    <row r="1777" spans="2:12" x14ac:dyDescent="0.2">
      <c r="B1777" s="401"/>
      <c r="C1777" s="398"/>
      <c r="D1777" s="398"/>
      <c r="E1777" s="307">
        <v>1751000798</v>
      </c>
      <c r="F1777" s="308" t="s">
        <v>1317</v>
      </c>
      <c r="G1777" s="310"/>
      <c r="H1777" s="311"/>
      <c r="I1777" s="312">
        <v>25</v>
      </c>
      <c r="J1777" s="311">
        <v>25</v>
      </c>
      <c r="K1777" s="313">
        <v>25.911999999999999</v>
      </c>
      <c r="L1777" s="314">
        <v>25.594999999999999</v>
      </c>
    </row>
    <row r="1778" spans="2:12" x14ac:dyDescent="0.2">
      <c r="B1778" s="401"/>
      <c r="C1778" s="398"/>
      <c r="D1778" s="398"/>
      <c r="E1778" s="307">
        <v>1751000799</v>
      </c>
      <c r="F1778" s="308" t="s">
        <v>1318</v>
      </c>
      <c r="G1778" s="310"/>
      <c r="H1778" s="311"/>
      <c r="I1778" s="312">
        <v>80</v>
      </c>
      <c r="J1778" s="311">
        <v>80</v>
      </c>
      <c r="K1778" s="313">
        <v>72.012</v>
      </c>
      <c r="L1778" s="314">
        <v>84.99</v>
      </c>
    </row>
    <row r="1779" spans="2:12" x14ac:dyDescent="0.2">
      <c r="B1779" s="401"/>
      <c r="C1779" s="398"/>
      <c r="D1779" s="398"/>
      <c r="E1779" s="307">
        <v>1752000110</v>
      </c>
      <c r="F1779" s="308" t="s">
        <v>273</v>
      </c>
      <c r="G1779" s="310">
        <v>1</v>
      </c>
      <c r="H1779" s="311"/>
      <c r="I1779" s="312">
        <v>145</v>
      </c>
      <c r="J1779" s="311">
        <v>137</v>
      </c>
      <c r="K1779" s="313">
        <v>136.50628</v>
      </c>
      <c r="L1779" s="314">
        <v>137.17660999999998</v>
      </c>
    </row>
    <row r="1780" spans="2:12" x14ac:dyDescent="0.2">
      <c r="B1780" s="401"/>
      <c r="C1780" s="398"/>
      <c r="D1780" s="398"/>
      <c r="E1780" s="307">
        <v>1752000130</v>
      </c>
      <c r="F1780" s="308" t="s">
        <v>269</v>
      </c>
      <c r="G1780" s="310"/>
      <c r="H1780" s="311"/>
      <c r="I1780" s="312">
        <v>25</v>
      </c>
      <c r="J1780" s="311">
        <v>32</v>
      </c>
      <c r="K1780" s="313">
        <v>34.233470000000004</v>
      </c>
      <c r="L1780" s="314">
        <v>31.71378</v>
      </c>
    </row>
    <row r="1781" spans="2:12" x14ac:dyDescent="0.2">
      <c r="B1781" s="401"/>
      <c r="C1781" s="398"/>
      <c r="D1781" s="398"/>
      <c r="E1781" s="307">
        <v>1752000140</v>
      </c>
      <c r="F1781" s="308" t="s">
        <v>270</v>
      </c>
      <c r="G1781" s="310"/>
      <c r="H1781" s="311"/>
      <c r="I1781" s="312">
        <v>25</v>
      </c>
      <c r="J1781" s="311">
        <v>20</v>
      </c>
      <c r="K1781" s="313">
        <v>17.687010000000001</v>
      </c>
      <c r="L1781" s="314">
        <v>24.750450000000001</v>
      </c>
    </row>
    <row r="1782" spans="2:12" x14ac:dyDescent="0.2">
      <c r="B1782" s="401"/>
      <c r="C1782" s="398"/>
      <c r="D1782" s="398"/>
      <c r="E1782" s="307">
        <v>1752000210</v>
      </c>
      <c r="F1782" s="308" t="s">
        <v>309</v>
      </c>
      <c r="G1782" s="310">
        <v>1</v>
      </c>
      <c r="H1782" s="311"/>
      <c r="I1782" s="312">
        <v>30</v>
      </c>
      <c r="J1782" s="311">
        <v>46</v>
      </c>
      <c r="K1782" s="313">
        <v>55.543970000000002</v>
      </c>
      <c r="L1782" s="314">
        <v>67.500810000000001</v>
      </c>
    </row>
    <row r="1783" spans="2:12" x14ac:dyDescent="0.2">
      <c r="B1783" s="401"/>
      <c r="C1783" s="398"/>
      <c r="D1783" s="398"/>
      <c r="E1783" s="307">
        <v>1752000550</v>
      </c>
      <c r="F1783" s="308" t="s">
        <v>1319</v>
      </c>
      <c r="G1783" s="310"/>
      <c r="H1783" s="311"/>
      <c r="I1783" s="312">
        <v>30</v>
      </c>
      <c r="J1783" s="311">
        <v>23</v>
      </c>
      <c r="K1783" s="313">
        <v>4.0949999999999998</v>
      </c>
      <c r="L1783" s="314">
        <v>70</v>
      </c>
    </row>
    <row r="1784" spans="2:12" x14ac:dyDescent="0.2">
      <c r="B1784" s="401"/>
      <c r="C1784" s="398"/>
      <c r="D1784" s="398"/>
      <c r="E1784" s="307">
        <v>1752000750</v>
      </c>
      <c r="F1784" s="308" t="s">
        <v>1320</v>
      </c>
      <c r="G1784" s="310"/>
      <c r="H1784" s="311"/>
      <c r="I1784" s="312">
        <v>10</v>
      </c>
      <c r="J1784" s="311">
        <v>22</v>
      </c>
      <c r="K1784" s="313">
        <v>15.631200000000002</v>
      </c>
      <c r="L1784" s="314">
        <v>21.579000000000001</v>
      </c>
    </row>
    <row r="1785" spans="2:12" x14ac:dyDescent="0.2">
      <c r="B1785" s="401"/>
      <c r="C1785" s="398"/>
      <c r="D1785" s="398"/>
      <c r="E1785" s="307">
        <v>1752000753</v>
      </c>
      <c r="F1785" s="308" t="s">
        <v>1321</v>
      </c>
      <c r="G1785" s="310"/>
      <c r="H1785" s="311"/>
      <c r="I1785" s="312">
        <v>120</v>
      </c>
      <c r="J1785" s="311">
        <v>86</v>
      </c>
      <c r="K1785" s="313">
        <v>76.75</v>
      </c>
      <c r="L1785" s="314">
        <v>113</v>
      </c>
    </row>
    <row r="1786" spans="2:12" x14ac:dyDescent="0.2">
      <c r="B1786" s="401"/>
      <c r="C1786" s="398"/>
      <c r="D1786" s="398"/>
      <c r="E1786" s="307">
        <v>1752000780</v>
      </c>
      <c r="F1786" s="308" t="s">
        <v>1322</v>
      </c>
      <c r="G1786" s="310"/>
      <c r="H1786" s="311">
        <v>250</v>
      </c>
      <c r="I1786" s="312">
        <v>520</v>
      </c>
      <c r="J1786" s="311">
        <v>550</v>
      </c>
      <c r="K1786" s="313">
        <v>640.30639999999994</v>
      </c>
      <c r="L1786" s="314">
        <v>900</v>
      </c>
    </row>
    <row r="1787" spans="2:12" x14ac:dyDescent="0.2">
      <c r="B1787" s="401"/>
      <c r="C1787" s="398"/>
      <c r="D1787" s="398"/>
      <c r="E1787" s="307">
        <v>1752000781</v>
      </c>
      <c r="F1787" s="308" t="s">
        <v>271</v>
      </c>
      <c r="G1787" s="310"/>
      <c r="H1787" s="311"/>
      <c r="I1787" s="312">
        <v>45</v>
      </c>
      <c r="J1787" s="311">
        <v>45</v>
      </c>
      <c r="K1787" s="313">
        <v>42.616679999999995</v>
      </c>
      <c r="L1787" s="314">
        <v>49.437860000000001</v>
      </c>
    </row>
    <row r="1788" spans="2:12" x14ac:dyDescent="0.2">
      <c r="B1788" s="401"/>
      <c r="C1788" s="398"/>
      <c r="D1788" s="398"/>
      <c r="E1788" s="307">
        <v>1753000430</v>
      </c>
      <c r="F1788" s="308" t="s">
        <v>1323</v>
      </c>
      <c r="G1788" s="310"/>
      <c r="H1788" s="311"/>
      <c r="I1788" s="312">
        <v>4</v>
      </c>
      <c r="J1788" s="311">
        <v>4</v>
      </c>
      <c r="K1788" s="313">
        <v>0.88134000000000001</v>
      </c>
      <c r="L1788" s="314">
        <v>1.49899</v>
      </c>
    </row>
    <row r="1789" spans="2:12" x14ac:dyDescent="0.2">
      <c r="B1789" s="401"/>
      <c r="C1789" s="398"/>
      <c r="D1789" s="398"/>
      <c r="E1789" s="307">
        <v>1765000780</v>
      </c>
      <c r="F1789" s="308" t="s">
        <v>1324</v>
      </c>
      <c r="G1789" s="310"/>
      <c r="H1789" s="311">
        <v>75</v>
      </c>
      <c r="I1789" s="312">
        <v>30</v>
      </c>
      <c r="J1789" s="311">
        <v>0</v>
      </c>
      <c r="K1789" s="313">
        <v>3.5689999999999884</v>
      </c>
      <c r="L1789" s="314">
        <v>190</v>
      </c>
    </row>
    <row r="1790" spans="2:12" x14ac:dyDescent="0.2">
      <c r="B1790" s="401"/>
      <c r="C1790" s="398"/>
      <c r="D1790" s="398"/>
      <c r="E1790" s="307">
        <v>1821000751</v>
      </c>
      <c r="F1790" s="308" t="s">
        <v>1325</v>
      </c>
      <c r="G1790" s="310"/>
      <c r="H1790" s="311"/>
      <c r="I1790" s="312">
        <v>100</v>
      </c>
      <c r="J1790" s="311">
        <v>100</v>
      </c>
      <c r="K1790" s="313">
        <v>134.99547000000001</v>
      </c>
      <c r="L1790" s="314">
        <v>134.99547000000001</v>
      </c>
    </row>
    <row r="1791" spans="2:12" x14ac:dyDescent="0.2">
      <c r="B1791" s="401"/>
      <c r="C1791" s="398"/>
      <c r="D1791" s="399"/>
      <c r="E1791" s="309">
        <v>1821000782</v>
      </c>
      <c r="F1791" s="308" t="s">
        <v>1326</v>
      </c>
      <c r="G1791" s="310"/>
      <c r="H1791" s="311">
        <v>125</v>
      </c>
      <c r="I1791" s="312">
        <v>250</v>
      </c>
      <c r="J1791" s="311">
        <v>340</v>
      </c>
      <c r="K1791" s="313">
        <v>399.99940000000004</v>
      </c>
      <c r="L1791" s="314">
        <v>399.99940000000004</v>
      </c>
    </row>
    <row r="1792" spans="2:12" x14ac:dyDescent="0.2">
      <c r="B1792" s="401"/>
      <c r="C1792" s="398"/>
      <c r="D1792" s="358" t="s">
        <v>1327</v>
      </c>
      <c r="E1792" s="316"/>
      <c r="F1792" s="315"/>
      <c r="G1792" s="317">
        <v>2.2000000000000002</v>
      </c>
      <c r="H1792" s="318">
        <v>450</v>
      </c>
      <c r="I1792" s="319">
        <v>1949</v>
      </c>
      <c r="J1792" s="318">
        <v>2100</v>
      </c>
      <c r="K1792" s="320">
        <v>2191.1014500000001</v>
      </c>
      <c r="L1792" s="321">
        <v>4128.9768000000004</v>
      </c>
    </row>
    <row r="1793" spans="2:12" x14ac:dyDescent="0.2">
      <c r="B1793" s="401"/>
      <c r="C1793" s="398"/>
      <c r="D1793" s="397" t="s">
        <v>212</v>
      </c>
      <c r="E1793" s="322">
        <v>1813600110</v>
      </c>
      <c r="F1793" s="308" t="s">
        <v>212</v>
      </c>
      <c r="G1793" s="310">
        <v>3</v>
      </c>
      <c r="H1793" s="311"/>
      <c r="I1793" s="312">
        <v>800</v>
      </c>
      <c r="J1793" s="311">
        <v>659</v>
      </c>
      <c r="K1793" s="313">
        <v>411.70345999999995</v>
      </c>
      <c r="L1793" s="314">
        <v>393.25258000000002</v>
      </c>
    </row>
    <row r="1794" spans="2:12" x14ac:dyDescent="0.2">
      <c r="B1794" s="401"/>
      <c r="C1794" s="398"/>
      <c r="D1794" s="398"/>
      <c r="E1794" s="307">
        <v>1813600130</v>
      </c>
      <c r="F1794" s="308" t="s">
        <v>212</v>
      </c>
      <c r="G1794" s="310"/>
      <c r="H1794" s="311"/>
      <c r="I1794" s="312">
        <v>0</v>
      </c>
      <c r="J1794" s="311">
        <v>0</v>
      </c>
      <c r="K1794" s="313">
        <v>13.258290000000001</v>
      </c>
      <c r="L1794" s="314">
        <v>13.04707</v>
      </c>
    </row>
    <row r="1795" spans="2:12" x14ac:dyDescent="0.2">
      <c r="B1795" s="401"/>
      <c r="C1795" s="398"/>
      <c r="D1795" s="398"/>
      <c r="E1795" s="307">
        <v>1813600140</v>
      </c>
      <c r="F1795" s="308" t="s">
        <v>270</v>
      </c>
      <c r="G1795" s="310"/>
      <c r="H1795" s="311"/>
      <c r="I1795" s="312">
        <v>45</v>
      </c>
      <c r="J1795" s="311">
        <v>70</v>
      </c>
      <c r="K1795" s="313">
        <v>34.290649999999999</v>
      </c>
      <c r="L1795" s="314">
        <v>38.408989999999996</v>
      </c>
    </row>
    <row r="1796" spans="2:12" x14ac:dyDescent="0.2">
      <c r="B1796" s="401"/>
      <c r="C1796" s="398"/>
      <c r="D1796" s="398"/>
      <c r="E1796" s="307">
        <v>1813600210</v>
      </c>
      <c r="F1796" s="308" t="s">
        <v>309</v>
      </c>
      <c r="G1796" s="310">
        <v>1.7</v>
      </c>
      <c r="H1796" s="311"/>
      <c r="I1796" s="312">
        <v>200</v>
      </c>
      <c r="J1796" s="311">
        <v>219</v>
      </c>
      <c r="K1796" s="313">
        <v>217.42522999999997</v>
      </c>
      <c r="L1796" s="314">
        <v>230.59647000000001</v>
      </c>
    </row>
    <row r="1797" spans="2:12" x14ac:dyDescent="0.2">
      <c r="B1797" s="401"/>
      <c r="C1797" s="398"/>
      <c r="D1797" s="398"/>
      <c r="E1797" s="307">
        <v>1813600751</v>
      </c>
      <c r="F1797" s="308" t="s">
        <v>1328</v>
      </c>
      <c r="G1797" s="310"/>
      <c r="H1797" s="311"/>
      <c r="I1797" s="312">
        <v>80</v>
      </c>
      <c r="J1797" s="311">
        <v>85</v>
      </c>
      <c r="K1797" s="313">
        <v>86.699999999999989</v>
      </c>
      <c r="L1797" s="314">
        <v>86.9</v>
      </c>
    </row>
    <row r="1798" spans="2:12" x14ac:dyDescent="0.2">
      <c r="B1798" s="401"/>
      <c r="C1798" s="398"/>
      <c r="D1798" s="398"/>
      <c r="E1798" s="307">
        <v>1813600752</v>
      </c>
      <c r="F1798" s="308" t="s">
        <v>1329</v>
      </c>
      <c r="G1798" s="310"/>
      <c r="H1798" s="311"/>
      <c r="I1798" s="312">
        <v>440</v>
      </c>
      <c r="J1798" s="311">
        <v>440</v>
      </c>
      <c r="K1798" s="313">
        <v>390.96679999999998</v>
      </c>
      <c r="L1798" s="314">
        <v>537.65930000000003</v>
      </c>
    </row>
    <row r="1799" spans="2:12" x14ac:dyDescent="0.2">
      <c r="B1799" s="401"/>
      <c r="C1799" s="398"/>
      <c r="D1799" s="398"/>
      <c r="E1799" s="307">
        <v>1813600753</v>
      </c>
      <c r="F1799" s="308" t="s">
        <v>1330</v>
      </c>
      <c r="G1799" s="310"/>
      <c r="H1799" s="311"/>
      <c r="I1799" s="312">
        <v>1645</v>
      </c>
      <c r="J1799" s="311">
        <v>1645</v>
      </c>
      <c r="K1799" s="313">
        <v>2279.5465400000003</v>
      </c>
      <c r="L1799" s="314">
        <v>2622.8050800000001</v>
      </c>
    </row>
    <row r="1800" spans="2:12" x14ac:dyDescent="0.2">
      <c r="B1800" s="401"/>
      <c r="C1800" s="398"/>
      <c r="D1800" s="398"/>
      <c r="E1800" s="307">
        <v>1813600780</v>
      </c>
      <c r="F1800" s="308" t="s">
        <v>441</v>
      </c>
      <c r="G1800" s="310"/>
      <c r="H1800" s="311"/>
      <c r="I1800" s="312">
        <v>5</v>
      </c>
      <c r="J1800" s="311">
        <v>9</v>
      </c>
      <c r="K1800" s="313">
        <v>7.1515199999999997</v>
      </c>
      <c r="L1800" s="314">
        <v>7.5872299999999999</v>
      </c>
    </row>
    <row r="1801" spans="2:12" x14ac:dyDescent="0.2">
      <c r="B1801" s="401"/>
      <c r="C1801" s="398"/>
      <c r="D1801" s="398"/>
      <c r="E1801" s="307">
        <v>1813601110</v>
      </c>
      <c r="F1801" s="308" t="s">
        <v>1331</v>
      </c>
      <c r="G1801" s="310"/>
      <c r="H1801" s="311"/>
      <c r="I1801" s="312">
        <v>0</v>
      </c>
      <c r="J1801" s="311">
        <v>250</v>
      </c>
      <c r="K1801" s="313">
        <v>147.52742999999998</v>
      </c>
      <c r="L1801" s="314">
        <v>0</v>
      </c>
    </row>
    <row r="1802" spans="2:12" x14ac:dyDescent="0.2">
      <c r="B1802" s="401"/>
      <c r="C1802" s="398"/>
      <c r="D1802" s="398"/>
      <c r="E1802" s="307">
        <v>1813601750</v>
      </c>
      <c r="F1802" s="308" t="s">
        <v>1332</v>
      </c>
      <c r="G1802" s="310"/>
      <c r="H1802" s="311"/>
      <c r="I1802" s="312">
        <v>0</v>
      </c>
      <c r="J1802" s="311">
        <v>250</v>
      </c>
      <c r="K1802" s="313">
        <v>220.52620999999999</v>
      </c>
      <c r="L1802" s="314">
        <v>0</v>
      </c>
    </row>
    <row r="1803" spans="2:12" x14ac:dyDescent="0.2">
      <c r="B1803" s="401"/>
      <c r="C1803" s="398"/>
      <c r="D1803" s="399"/>
      <c r="E1803" s="309">
        <v>1813610210</v>
      </c>
      <c r="F1803" s="308" t="s">
        <v>1333</v>
      </c>
      <c r="G1803" s="310"/>
      <c r="H1803" s="311"/>
      <c r="I1803" s="312">
        <v>0</v>
      </c>
      <c r="J1803" s="311">
        <v>0</v>
      </c>
      <c r="K1803" s="313">
        <v>1.2495399999999999</v>
      </c>
      <c r="L1803" s="314">
        <v>1.2495399999999999</v>
      </c>
    </row>
    <row r="1804" spans="2:12" x14ac:dyDescent="0.2">
      <c r="B1804" s="401"/>
      <c r="C1804" s="398"/>
      <c r="D1804" s="358" t="s">
        <v>1334</v>
      </c>
      <c r="E1804" s="316"/>
      <c r="F1804" s="315"/>
      <c r="G1804" s="317">
        <v>4.7</v>
      </c>
      <c r="H1804" s="318"/>
      <c r="I1804" s="319">
        <v>3215</v>
      </c>
      <c r="J1804" s="318">
        <v>3627</v>
      </c>
      <c r="K1804" s="320">
        <v>3810.3456700000002</v>
      </c>
      <c r="L1804" s="321">
        <v>3931.5062600000001</v>
      </c>
    </row>
    <row r="1805" spans="2:12" x14ac:dyDescent="0.2">
      <c r="B1805" s="401"/>
      <c r="C1805" s="398"/>
      <c r="D1805" s="397" t="s">
        <v>188</v>
      </c>
      <c r="E1805" s="322">
        <v>1824000110</v>
      </c>
      <c r="F1805" s="308" t="s">
        <v>273</v>
      </c>
      <c r="G1805" s="310">
        <v>7.2</v>
      </c>
      <c r="H1805" s="311"/>
      <c r="I1805" s="312">
        <v>890</v>
      </c>
      <c r="J1805" s="311">
        <v>984</v>
      </c>
      <c r="K1805" s="313">
        <v>956.26900000000001</v>
      </c>
      <c r="L1805" s="314">
        <v>1037.36068</v>
      </c>
    </row>
    <row r="1806" spans="2:12" x14ac:dyDescent="0.2">
      <c r="B1806" s="401"/>
      <c r="C1806" s="398"/>
      <c r="D1806" s="398"/>
      <c r="E1806" s="307">
        <v>1824000115</v>
      </c>
      <c r="F1806" s="308" t="s">
        <v>274</v>
      </c>
      <c r="G1806" s="310"/>
      <c r="H1806" s="311"/>
      <c r="I1806" s="312">
        <v>80</v>
      </c>
      <c r="J1806" s="311">
        <v>80</v>
      </c>
      <c r="K1806" s="313">
        <v>82.945999999999998</v>
      </c>
      <c r="L1806" s="314">
        <v>80.766999999999996</v>
      </c>
    </row>
    <row r="1807" spans="2:12" x14ac:dyDescent="0.2">
      <c r="B1807" s="401"/>
      <c r="C1807" s="398"/>
      <c r="D1807" s="398"/>
      <c r="E1807" s="307">
        <v>1824000130</v>
      </c>
      <c r="F1807" s="308" t="s">
        <v>269</v>
      </c>
      <c r="G1807" s="310"/>
      <c r="H1807" s="311"/>
      <c r="I1807" s="312">
        <v>85</v>
      </c>
      <c r="J1807" s="311">
        <v>77</v>
      </c>
      <c r="K1807" s="313">
        <v>68.104050000000001</v>
      </c>
      <c r="L1807" s="314">
        <v>105.04044999999999</v>
      </c>
    </row>
    <row r="1808" spans="2:12" x14ac:dyDescent="0.2">
      <c r="B1808" s="401"/>
      <c r="C1808" s="398"/>
      <c r="D1808" s="398"/>
      <c r="E1808" s="307">
        <v>1824000140</v>
      </c>
      <c r="F1808" s="308" t="s">
        <v>270</v>
      </c>
      <c r="G1808" s="310"/>
      <c r="H1808" s="311"/>
      <c r="I1808" s="312">
        <v>55</v>
      </c>
      <c r="J1808" s="311">
        <v>65</v>
      </c>
      <c r="K1808" s="313">
        <v>52.412360000000007</v>
      </c>
      <c r="L1808" s="314">
        <v>53.361519999999999</v>
      </c>
    </row>
    <row r="1809" spans="2:12" x14ac:dyDescent="0.2">
      <c r="B1809" s="401"/>
      <c r="C1809" s="398"/>
      <c r="D1809" s="398"/>
      <c r="E1809" s="307">
        <v>1824000210</v>
      </c>
      <c r="F1809" s="308" t="s">
        <v>309</v>
      </c>
      <c r="G1809" s="310"/>
      <c r="H1809" s="311"/>
      <c r="I1809" s="312">
        <v>0</v>
      </c>
      <c r="J1809" s="311">
        <v>20</v>
      </c>
      <c r="K1809" s="313">
        <v>0.41583999999999999</v>
      </c>
      <c r="L1809" s="314">
        <v>29.897749999999998</v>
      </c>
    </row>
    <row r="1810" spans="2:12" x14ac:dyDescent="0.2">
      <c r="B1810" s="401"/>
      <c r="C1810" s="398"/>
      <c r="D1810" s="398"/>
      <c r="E1810" s="307">
        <v>1824000430</v>
      </c>
      <c r="F1810" s="308" t="s">
        <v>145</v>
      </c>
      <c r="G1810" s="310"/>
      <c r="H1810" s="311"/>
      <c r="I1810" s="312">
        <v>110</v>
      </c>
      <c r="J1810" s="311">
        <v>72</v>
      </c>
      <c r="K1810" s="313">
        <v>112.31718000000001</v>
      </c>
      <c r="L1810" s="314">
        <v>108.21572</v>
      </c>
    </row>
    <row r="1811" spans="2:12" x14ac:dyDescent="0.2">
      <c r="B1811" s="401"/>
      <c r="C1811" s="398"/>
      <c r="D1811" s="398"/>
      <c r="E1811" s="307">
        <v>1824000492</v>
      </c>
      <c r="F1811" s="308" t="s">
        <v>318</v>
      </c>
      <c r="G1811" s="310"/>
      <c r="H1811" s="311"/>
      <c r="I1811" s="312">
        <v>50</v>
      </c>
      <c r="J1811" s="311">
        <v>50</v>
      </c>
      <c r="K1811" s="313">
        <v>50.866</v>
      </c>
      <c r="L1811" s="314">
        <v>48.076999999999998</v>
      </c>
    </row>
    <row r="1812" spans="2:12" x14ac:dyDescent="0.2">
      <c r="B1812" s="401"/>
      <c r="C1812" s="398"/>
      <c r="D1812" s="398"/>
      <c r="E1812" s="307">
        <v>1824000511</v>
      </c>
      <c r="F1812" s="308" t="s">
        <v>1335</v>
      </c>
      <c r="G1812" s="310"/>
      <c r="H1812" s="311"/>
      <c r="I1812" s="312">
        <v>0</v>
      </c>
      <c r="J1812" s="311">
        <v>0</v>
      </c>
      <c r="K1812" s="313">
        <v>0.3342</v>
      </c>
      <c r="L1812" s="314">
        <v>0.93455999999999995</v>
      </c>
    </row>
    <row r="1813" spans="2:12" x14ac:dyDescent="0.2">
      <c r="B1813" s="401"/>
      <c r="C1813" s="398"/>
      <c r="D1813" s="398"/>
      <c r="E1813" s="307">
        <v>1824000752</v>
      </c>
      <c r="F1813" s="308" t="s">
        <v>1336</v>
      </c>
      <c r="G1813" s="310"/>
      <c r="H1813" s="311"/>
      <c r="I1813" s="312">
        <v>200</v>
      </c>
      <c r="J1813" s="311">
        <v>395</v>
      </c>
      <c r="K1813" s="313">
        <v>360.90161000000001</v>
      </c>
      <c r="L1813" s="314">
        <v>342.99599999999998</v>
      </c>
    </row>
    <row r="1814" spans="2:12" x14ac:dyDescent="0.2">
      <c r="B1814" s="401"/>
      <c r="C1814" s="398"/>
      <c r="D1814" s="398"/>
      <c r="E1814" s="307">
        <v>1824000780</v>
      </c>
      <c r="F1814" s="308" t="s">
        <v>441</v>
      </c>
      <c r="G1814" s="310"/>
      <c r="H1814" s="311"/>
      <c r="I1814" s="312">
        <v>15</v>
      </c>
      <c r="J1814" s="311">
        <v>17</v>
      </c>
      <c r="K1814" s="313">
        <v>22.272040000000001</v>
      </c>
      <c r="L1814" s="314">
        <v>27.821240000000003</v>
      </c>
    </row>
    <row r="1815" spans="2:12" x14ac:dyDescent="0.2">
      <c r="B1815" s="401"/>
      <c r="C1815" s="398"/>
      <c r="D1815" s="398"/>
      <c r="E1815" s="307">
        <v>1824000798</v>
      </c>
      <c r="F1815" s="308" t="s">
        <v>771</v>
      </c>
      <c r="G1815" s="310"/>
      <c r="H1815" s="311"/>
      <c r="I1815" s="312">
        <v>105</v>
      </c>
      <c r="J1815" s="311">
        <v>90</v>
      </c>
      <c r="K1815" s="313">
        <v>102.306</v>
      </c>
      <c r="L1815" s="314">
        <v>107.496</v>
      </c>
    </row>
    <row r="1816" spans="2:12" x14ac:dyDescent="0.2">
      <c r="B1816" s="401"/>
      <c r="C1816" s="398"/>
      <c r="D1816" s="398"/>
      <c r="E1816" s="307">
        <v>1824000930</v>
      </c>
      <c r="F1816" s="308" t="s">
        <v>1337</v>
      </c>
      <c r="G1816" s="310"/>
      <c r="H1816" s="311"/>
      <c r="I1816" s="312">
        <v>0</v>
      </c>
      <c r="J1816" s="311">
        <v>0</v>
      </c>
      <c r="K1816" s="313">
        <v>5</v>
      </c>
      <c r="L1816" s="314">
        <v>5</v>
      </c>
    </row>
    <row r="1817" spans="2:12" x14ac:dyDescent="0.2">
      <c r="B1817" s="401"/>
      <c r="C1817" s="398"/>
      <c r="D1817" s="398"/>
      <c r="E1817" s="307">
        <v>1824001210</v>
      </c>
      <c r="F1817" s="308" t="s">
        <v>309</v>
      </c>
      <c r="G1817" s="310">
        <v>0.5</v>
      </c>
      <c r="H1817" s="311"/>
      <c r="I1817" s="312">
        <v>80</v>
      </c>
      <c r="J1817" s="311">
        <v>59</v>
      </c>
      <c r="K1817" s="313">
        <v>67.936579999999992</v>
      </c>
      <c r="L1817" s="314">
        <v>65.284999999999997</v>
      </c>
    </row>
    <row r="1818" spans="2:12" x14ac:dyDescent="0.2">
      <c r="B1818" s="401"/>
      <c r="C1818" s="398"/>
      <c r="D1818" s="398"/>
      <c r="E1818" s="307">
        <v>1824001492</v>
      </c>
      <c r="F1818" s="308" t="s">
        <v>1338</v>
      </c>
      <c r="G1818" s="310"/>
      <c r="H1818" s="311"/>
      <c r="I1818" s="312">
        <v>50</v>
      </c>
      <c r="J1818" s="311">
        <v>50</v>
      </c>
      <c r="K1818" s="313">
        <v>50.866</v>
      </c>
      <c r="L1818" s="314">
        <v>48.076999999999998</v>
      </c>
    </row>
    <row r="1819" spans="2:12" x14ac:dyDescent="0.2">
      <c r="B1819" s="401"/>
      <c r="C1819" s="398"/>
      <c r="D1819" s="398"/>
      <c r="E1819" s="307">
        <v>1824001550</v>
      </c>
      <c r="F1819" s="308" t="s">
        <v>1339</v>
      </c>
      <c r="G1819" s="310"/>
      <c r="H1819" s="311"/>
      <c r="I1819" s="312">
        <v>15</v>
      </c>
      <c r="J1819" s="311">
        <v>18</v>
      </c>
      <c r="K1819" s="313">
        <v>2.339</v>
      </c>
      <c r="L1819" s="314">
        <v>7.8639999999999999</v>
      </c>
    </row>
    <row r="1820" spans="2:12" x14ac:dyDescent="0.2">
      <c r="B1820" s="401"/>
      <c r="C1820" s="398"/>
      <c r="D1820" s="398"/>
      <c r="E1820" s="307">
        <v>1824001750</v>
      </c>
      <c r="F1820" s="308" t="s">
        <v>1340</v>
      </c>
      <c r="G1820" s="310"/>
      <c r="H1820" s="311"/>
      <c r="I1820" s="312">
        <v>100</v>
      </c>
      <c r="J1820" s="311">
        <v>150</v>
      </c>
      <c r="K1820" s="313">
        <v>103.32446</v>
      </c>
      <c r="L1820" s="314">
        <v>148.8845</v>
      </c>
    </row>
    <row r="1821" spans="2:12" x14ac:dyDescent="0.2">
      <c r="B1821" s="401"/>
      <c r="C1821" s="398"/>
      <c r="D1821" s="398"/>
      <c r="E1821" s="307">
        <v>1824001751</v>
      </c>
      <c r="F1821" s="308" t="s">
        <v>1341</v>
      </c>
      <c r="G1821" s="310"/>
      <c r="H1821" s="311"/>
      <c r="I1821" s="312">
        <v>15</v>
      </c>
      <c r="J1821" s="311">
        <v>18</v>
      </c>
      <c r="K1821" s="313">
        <v>4.2954999999999997</v>
      </c>
      <c r="L1821" s="314">
        <v>4.2954999999999997</v>
      </c>
    </row>
    <row r="1822" spans="2:12" x14ac:dyDescent="0.2">
      <c r="B1822" s="401"/>
      <c r="C1822" s="398"/>
      <c r="D1822" s="398"/>
      <c r="E1822" s="307">
        <v>1824001780</v>
      </c>
      <c r="F1822" s="308" t="s">
        <v>990</v>
      </c>
      <c r="G1822" s="310"/>
      <c r="H1822" s="311"/>
      <c r="I1822" s="312">
        <v>20</v>
      </c>
      <c r="J1822" s="311">
        <v>32</v>
      </c>
      <c r="K1822" s="313">
        <v>14.254799999999999</v>
      </c>
      <c r="L1822" s="314">
        <v>21.779799999999998</v>
      </c>
    </row>
    <row r="1823" spans="2:12" x14ac:dyDescent="0.2">
      <c r="B1823" s="401"/>
      <c r="C1823" s="398"/>
      <c r="D1823" s="398"/>
      <c r="E1823" s="307">
        <v>1824001930</v>
      </c>
      <c r="F1823" s="308" t="s">
        <v>287</v>
      </c>
      <c r="G1823" s="310"/>
      <c r="H1823" s="311"/>
      <c r="I1823" s="312">
        <v>0</v>
      </c>
      <c r="J1823" s="311">
        <v>0</v>
      </c>
      <c r="K1823" s="313">
        <v>6.8836400000000006</v>
      </c>
      <c r="L1823" s="314">
        <v>9.68384</v>
      </c>
    </row>
    <row r="1824" spans="2:12" x14ac:dyDescent="0.2">
      <c r="B1824" s="401"/>
      <c r="C1824" s="398"/>
      <c r="D1824" s="398"/>
      <c r="E1824" s="307">
        <v>1824002210</v>
      </c>
      <c r="F1824" s="308" t="s">
        <v>309</v>
      </c>
      <c r="G1824" s="310">
        <v>0.5</v>
      </c>
      <c r="H1824" s="311"/>
      <c r="I1824" s="312">
        <v>70</v>
      </c>
      <c r="J1824" s="311">
        <v>46</v>
      </c>
      <c r="K1824" s="313">
        <v>54.597049999999996</v>
      </c>
      <c r="L1824" s="314">
        <v>60.777519999999996</v>
      </c>
    </row>
    <row r="1825" spans="2:12" x14ac:dyDescent="0.2">
      <c r="B1825" s="401"/>
      <c r="C1825" s="398"/>
      <c r="D1825" s="398"/>
      <c r="E1825" s="307">
        <v>1824002550</v>
      </c>
      <c r="F1825" s="308" t="s">
        <v>544</v>
      </c>
      <c r="G1825" s="310"/>
      <c r="H1825" s="311"/>
      <c r="I1825" s="312">
        <v>20</v>
      </c>
      <c r="J1825" s="311">
        <v>27</v>
      </c>
      <c r="K1825" s="313">
        <v>11.358000000000001</v>
      </c>
      <c r="L1825" s="314">
        <v>23.027000000000001</v>
      </c>
    </row>
    <row r="1826" spans="2:12" x14ac:dyDescent="0.2">
      <c r="B1826" s="401"/>
      <c r="C1826" s="398"/>
      <c r="D1826" s="398"/>
      <c r="E1826" s="307">
        <v>1824002750</v>
      </c>
      <c r="F1826" s="308" t="s">
        <v>1342</v>
      </c>
      <c r="G1826" s="310"/>
      <c r="H1826" s="311"/>
      <c r="I1826" s="312">
        <v>60</v>
      </c>
      <c r="J1826" s="311">
        <v>63</v>
      </c>
      <c r="K1826" s="313">
        <v>37.5</v>
      </c>
      <c r="L1826" s="314">
        <v>62.5</v>
      </c>
    </row>
    <row r="1827" spans="2:12" x14ac:dyDescent="0.2">
      <c r="B1827" s="401"/>
      <c r="C1827" s="398"/>
      <c r="D1827" s="398"/>
      <c r="E1827" s="307">
        <v>1824002780</v>
      </c>
      <c r="F1827" s="308" t="s">
        <v>1343</v>
      </c>
      <c r="G1827" s="310"/>
      <c r="H1827" s="311"/>
      <c r="I1827" s="312">
        <v>120</v>
      </c>
      <c r="J1827" s="311">
        <v>117</v>
      </c>
      <c r="K1827" s="313">
        <v>91.656700000000001</v>
      </c>
      <c r="L1827" s="314">
        <v>133.0573</v>
      </c>
    </row>
    <row r="1828" spans="2:12" x14ac:dyDescent="0.2">
      <c r="B1828" s="401"/>
      <c r="C1828" s="398"/>
      <c r="D1828" s="398"/>
      <c r="E1828" s="307">
        <v>1824002781</v>
      </c>
      <c r="F1828" s="308" t="s">
        <v>1344</v>
      </c>
      <c r="G1828" s="310"/>
      <c r="H1828" s="311"/>
      <c r="I1828" s="312">
        <v>50</v>
      </c>
      <c r="J1828" s="311">
        <v>60</v>
      </c>
      <c r="K1828" s="313">
        <v>33.998059999999995</v>
      </c>
      <c r="L1828" s="314">
        <v>116.38606</v>
      </c>
    </row>
    <row r="1829" spans="2:12" x14ac:dyDescent="0.2">
      <c r="B1829" s="401"/>
      <c r="C1829" s="398"/>
      <c r="D1829" s="398"/>
      <c r="E1829" s="307">
        <v>1824002782</v>
      </c>
      <c r="F1829" s="308" t="s">
        <v>1345</v>
      </c>
      <c r="G1829" s="310"/>
      <c r="H1829" s="311"/>
      <c r="I1829" s="312">
        <v>0</v>
      </c>
      <c r="J1829" s="311">
        <v>40</v>
      </c>
      <c r="K1829" s="313">
        <v>40.412519999999994</v>
      </c>
      <c r="L1829" s="314">
        <v>44.443089999999998</v>
      </c>
    </row>
    <row r="1830" spans="2:12" x14ac:dyDescent="0.2">
      <c r="B1830" s="401"/>
      <c r="C1830" s="398"/>
      <c r="D1830" s="399"/>
      <c r="E1830" s="309">
        <v>1824007430</v>
      </c>
      <c r="F1830" s="308" t="s">
        <v>1346</v>
      </c>
      <c r="G1830" s="310"/>
      <c r="H1830" s="311"/>
      <c r="I1830" s="312">
        <v>40</v>
      </c>
      <c r="J1830" s="311">
        <v>38</v>
      </c>
      <c r="K1830" s="313">
        <v>18.373539999999998</v>
      </c>
      <c r="L1830" s="314">
        <v>21.33005</v>
      </c>
    </row>
    <row r="1831" spans="2:12" x14ac:dyDescent="0.2">
      <c r="B1831" s="401"/>
      <c r="C1831" s="398"/>
      <c r="D1831" s="358" t="s">
        <v>993</v>
      </c>
      <c r="E1831" s="316"/>
      <c r="F1831" s="315"/>
      <c r="G1831" s="317">
        <v>8.1999999999999993</v>
      </c>
      <c r="H1831" s="318"/>
      <c r="I1831" s="319">
        <v>2230</v>
      </c>
      <c r="J1831" s="318">
        <v>2568</v>
      </c>
      <c r="K1831" s="320">
        <v>2351.9401299999995</v>
      </c>
      <c r="L1831" s="321">
        <v>2714.3585800000005</v>
      </c>
    </row>
    <row r="1832" spans="2:12" x14ac:dyDescent="0.2">
      <c r="B1832" s="401"/>
      <c r="C1832" s="398"/>
      <c r="D1832" s="397" t="s">
        <v>213</v>
      </c>
      <c r="E1832" s="322">
        <v>1826100110</v>
      </c>
      <c r="F1832" s="308" t="s">
        <v>1347</v>
      </c>
      <c r="G1832" s="310">
        <v>6.6</v>
      </c>
      <c r="H1832" s="311"/>
      <c r="I1832" s="312">
        <v>930</v>
      </c>
      <c r="J1832" s="311">
        <v>866</v>
      </c>
      <c r="K1832" s="313">
        <v>909.23910000000001</v>
      </c>
      <c r="L1832" s="314">
        <v>844.49815000000001</v>
      </c>
    </row>
    <row r="1833" spans="2:12" x14ac:dyDescent="0.2">
      <c r="B1833" s="401"/>
      <c r="C1833" s="398"/>
      <c r="D1833" s="398"/>
      <c r="E1833" s="307">
        <v>1826100115</v>
      </c>
      <c r="F1833" s="308" t="s">
        <v>274</v>
      </c>
      <c r="G1833" s="310"/>
      <c r="H1833" s="311"/>
      <c r="I1833" s="312">
        <v>890</v>
      </c>
      <c r="J1833" s="311">
        <v>1120</v>
      </c>
      <c r="K1833" s="313">
        <v>1173.623</v>
      </c>
      <c r="L1833" s="314">
        <v>1342.806</v>
      </c>
    </row>
    <row r="1834" spans="2:12" x14ac:dyDescent="0.2">
      <c r="B1834" s="401"/>
      <c r="C1834" s="398"/>
      <c r="D1834" s="398"/>
      <c r="E1834" s="307">
        <v>1826100130</v>
      </c>
      <c r="F1834" s="308" t="s">
        <v>269</v>
      </c>
      <c r="G1834" s="310"/>
      <c r="H1834" s="311"/>
      <c r="I1834" s="312">
        <v>85</v>
      </c>
      <c r="J1834" s="311">
        <v>40</v>
      </c>
      <c r="K1834" s="313">
        <v>88.44726</v>
      </c>
      <c r="L1834" s="314">
        <v>96.584679999999992</v>
      </c>
    </row>
    <row r="1835" spans="2:12" x14ac:dyDescent="0.2">
      <c r="B1835" s="401"/>
      <c r="C1835" s="398"/>
      <c r="D1835" s="398"/>
      <c r="E1835" s="307">
        <v>1826100140</v>
      </c>
      <c r="F1835" s="308" t="s">
        <v>270</v>
      </c>
      <c r="G1835" s="310"/>
      <c r="H1835" s="311"/>
      <c r="I1835" s="312">
        <v>52</v>
      </c>
      <c r="J1835" s="311">
        <v>52</v>
      </c>
      <c r="K1835" s="313">
        <v>46.817319999999995</v>
      </c>
      <c r="L1835" s="314">
        <v>44.587120000000006</v>
      </c>
    </row>
    <row r="1836" spans="2:12" x14ac:dyDescent="0.2">
      <c r="B1836" s="401"/>
      <c r="C1836" s="398"/>
      <c r="D1836" s="398"/>
      <c r="E1836" s="307">
        <v>1826100210</v>
      </c>
      <c r="F1836" s="308" t="s">
        <v>309</v>
      </c>
      <c r="G1836" s="310">
        <v>3</v>
      </c>
      <c r="H1836" s="311"/>
      <c r="I1836" s="312">
        <v>420</v>
      </c>
      <c r="J1836" s="311">
        <v>450</v>
      </c>
      <c r="K1836" s="313">
        <v>696.91046000000006</v>
      </c>
      <c r="L1836" s="314">
        <v>676.38714000000004</v>
      </c>
    </row>
    <row r="1837" spans="2:12" x14ac:dyDescent="0.2">
      <c r="B1837" s="401"/>
      <c r="C1837" s="398"/>
      <c r="D1837" s="398"/>
      <c r="E1837" s="307">
        <v>1826100492</v>
      </c>
      <c r="F1837" s="308" t="s">
        <v>1348</v>
      </c>
      <c r="G1837" s="310"/>
      <c r="H1837" s="311"/>
      <c r="I1837" s="312">
        <v>200</v>
      </c>
      <c r="J1837" s="311">
        <v>200</v>
      </c>
      <c r="K1837" s="313">
        <v>226.41800000000001</v>
      </c>
      <c r="L1837" s="314">
        <v>241.08</v>
      </c>
    </row>
    <row r="1838" spans="2:12" x14ac:dyDescent="0.2">
      <c r="B1838" s="401"/>
      <c r="C1838" s="398"/>
      <c r="D1838" s="398"/>
      <c r="E1838" s="307">
        <v>1826100511</v>
      </c>
      <c r="F1838" s="308" t="s">
        <v>1349</v>
      </c>
      <c r="G1838" s="310"/>
      <c r="H1838" s="311"/>
      <c r="I1838" s="312">
        <v>3</v>
      </c>
      <c r="J1838" s="311">
        <v>3</v>
      </c>
      <c r="K1838" s="313">
        <v>0.89700000000000002</v>
      </c>
      <c r="L1838" s="314">
        <v>0.89700000000000002</v>
      </c>
    </row>
    <row r="1839" spans="2:12" x14ac:dyDescent="0.2">
      <c r="B1839" s="401"/>
      <c r="C1839" s="398"/>
      <c r="D1839" s="398"/>
      <c r="E1839" s="307">
        <v>1826100550</v>
      </c>
      <c r="F1839" s="308" t="s">
        <v>544</v>
      </c>
      <c r="G1839" s="310"/>
      <c r="H1839" s="311"/>
      <c r="I1839" s="312">
        <v>100</v>
      </c>
      <c r="J1839" s="311">
        <v>159</v>
      </c>
      <c r="K1839" s="313">
        <v>167.56139999999999</v>
      </c>
      <c r="L1839" s="314">
        <v>189.0204</v>
      </c>
    </row>
    <row r="1840" spans="2:12" x14ac:dyDescent="0.2">
      <c r="B1840" s="401"/>
      <c r="C1840" s="398"/>
      <c r="D1840" s="398"/>
      <c r="E1840" s="307">
        <v>1826100750</v>
      </c>
      <c r="F1840" s="308" t="s">
        <v>1350</v>
      </c>
      <c r="G1840" s="310"/>
      <c r="H1840" s="311">
        <v>300</v>
      </c>
      <c r="I1840" s="312">
        <v>700</v>
      </c>
      <c r="J1840" s="311">
        <v>1365</v>
      </c>
      <c r="K1840" s="313">
        <v>1408.2822000000001</v>
      </c>
      <c r="L1840" s="314">
        <v>2225.1652000000004</v>
      </c>
    </row>
    <row r="1841" spans="2:12" x14ac:dyDescent="0.2">
      <c r="B1841" s="401"/>
      <c r="C1841" s="398"/>
      <c r="D1841" s="398"/>
      <c r="E1841" s="307">
        <v>1826100751</v>
      </c>
      <c r="F1841" s="308" t="s">
        <v>1351</v>
      </c>
      <c r="G1841" s="310"/>
      <c r="H1841" s="311">
        <v>25</v>
      </c>
      <c r="I1841" s="312">
        <v>25</v>
      </c>
      <c r="J1841" s="311">
        <v>62</v>
      </c>
      <c r="K1841" s="313">
        <v>75.50500000000001</v>
      </c>
      <c r="L1841" s="314">
        <v>121.005</v>
      </c>
    </row>
    <row r="1842" spans="2:12" x14ac:dyDescent="0.2">
      <c r="B1842" s="401"/>
      <c r="C1842" s="398"/>
      <c r="D1842" s="398"/>
      <c r="E1842" s="307">
        <v>1826100781</v>
      </c>
      <c r="F1842" s="308" t="s">
        <v>1352</v>
      </c>
      <c r="G1842" s="310"/>
      <c r="H1842" s="311"/>
      <c r="I1842" s="312">
        <v>100</v>
      </c>
      <c r="J1842" s="311">
        <v>97</v>
      </c>
      <c r="K1842" s="313">
        <v>130.57835</v>
      </c>
      <c r="L1842" s="314">
        <v>129.99949000000001</v>
      </c>
    </row>
    <row r="1843" spans="2:12" x14ac:dyDescent="0.2">
      <c r="B1843" s="401"/>
      <c r="C1843" s="398"/>
      <c r="D1843" s="398"/>
      <c r="E1843" s="307">
        <v>1826100799</v>
      </c>
      <c r="F1843" s="308" t="s">
        <v>1353</v>
      </c>
      <c r="G1843" s="310"/>
      <c r="H1843" s="311"/>
      <c r="I1843" s="312">
        <v>800</v>
      </c>
      <c r="J1843" s="311">
        <v>970</v>
      </c>
      <c r="K1843" s="313">
        <v>877.93700000000013</v>
      </c>
      <c r="L1843" s="314">
        <v>1038.7550000000001</v>
      </c>
    </row>
    <row r="1844" spans="2:12" x14ac:dyDescent="0.2">
      <c r="B1844" s="401"/>
      <c r="C1844" s="398"/>
      <c r="D1844" s="398"/>
      <c r="E1844" s="307">
        <v>1826100930</v>
      </c>
      <c r="F1844" s="308" t="s">
        <v>539</v>
      </c>
      <c r="G1844" s="310"/>
      <c r="H1844" s="311"/>
      <c r="I1844" s="312">
        <v>0</v>
      </c>
      <c r="J1844" s="311">
        <v>0</v>
      </c>
      <c r="K1844" s="313">
        <v>0.14099999999999999</v>
      </c>
      <c r="L1844" s="314">
        <v>0.14099999999999999</v>
      </c>
    </row>
    <row r="1845" spans="2:12" x14ac:dyDescent="0.2">
      <c r="B1845" s="401"/>
      <c r="C1845" s="398"/>
      <c r="D1845" s="399"/>
      <c r="E1845" s="309">
        <v>1826110750</v>
      </c>
      <c r="F1845" s="308" t="s">
        <v>1354</v>
      </c>
      <c r="G1845" s="310"/>
      <c r="H1845" s="311"/>
      <c r="I1845" s="312">
        <v>750</v>
      </c>
      <c r="J1845" s="311">
        <v>1349</v>
      </c>
      <c r="K1845" s="313">
        <v>1696.3821099999998</v>
      </c>
      <c r="L1845" s="314">
        <v>2597.4360799999999</v>
      </c>
    </row>
    <row r="1846" spans="2:12" x14ac:dyDescent="0.2">
      <c r="B1846" s="401"/>
      <c r="C1846" s="398"/>
      <c r="D1846" s="358" t="s">
        <v>1355</v>
      </c>
      <c r="E1846" s="316"/>
      <c r="F1846" s="315"/>
      <c r="G1846" s="317">
        <v>9.6</v>
      </c>
      <c r="H1846" s="318">
        <v>325</v>
      </c>
      <c r="I1846" s="319">
        <v>5055</v>
      </c>
      <c r="J1846" s="318">
        <v>6733</v>
      </c>
      <c r="K1846" s="320">
        <v>7498.7392</v>
      </c>
      <c r="L1846" s="321">
        <v>9548.3622599999999</v>
      </c>
    </row>
    <row r="1847" spans="2:12" x14ac:dyDescent="0.2">
      <c r="B1847" s="401"/>
      <c r="C1847" s="398"/>
      <c r="D1847" s="397" t="s">
        <v>175</v>
      </c>
      <c r="E1847" s="322">
        <v>1821000110</v>
      </c>
      <c r="F1847" s="308" t="s">
        <v>273</v>
      </c>
      <c r="G1847" s="310">
        <v>5.7</v>
      </c>
      <c r="H1847" s="311"/>
      <c r="I1847" s="312">
        <v>1100</v>
      </c>
      <c r="J1847" s="311">
        <v>1111</v>
      </c>
      <c r="K1847" s="313">
        <v>1070.80188</v>
      </c>
      <c r="L1847" s="314">
        <v>1058.8749700000001</v>
      </c>
    </row>
    <row r="1848" spans="2:12" x14ac:dyDescent="0.2">
      <c r="B1848" s="401"/>
      <c r="C1848" s="398"/>
      <c r="D1848" s="398"/>
      <c r="E1848" s="307">
        <v>1821000115</v>
      </c>
      <c r="F1848" s="308" t="s">
        <v>274</v>
      </c>
      <c r="G1848" s="310"/>
      <c r="H1848" s="311"/>
      <c r="I1848" s="312">
        <v>250</v>
      </c>
      <c r="J1848" s="311">
        <v>250</v>
      </c>
      <c r="K1848" s="313">
        <v>241.21100000000001</v>
      </c>
      <c r="L1848" s="314">
        <v>243.26300000000001</v>
      </c>
    </row>
    <row r="1849" spans="2:12" x14ac:dyDescent="0.2">
      <c r="B1849" s="401"/>
      <c r="C1849" s="398"/>
      <c r="D1849" s="398"/>
      <c r="E1849" s="307">
        <v>1821000130</v>
      </c>
      <c r="F1849" s="308" t="s">
        <v>269</v>
      </c>
      <c r="G1849" s="310"/>
      <c r="H1849" s="311"/>
      <c r="I1849" s="312">
        <v>30</v>
      </c>
      <c r="J1849" s="311">
        <v>42</v>
      </c>
      <c r="K1849" s="313">
        <v>74.248750000000001</v>
      </c>
      <c r="L1849" s="314">
        <v>80.498329999999996</v>
      </c>
    </row>
    <row r="1850" spans="2:12" x14ac:dyDescent="0.2">
      <c r="B1850" s="401"/>
      <c r="C1850" s="398"/>
      <c r="D1850" s="398"/>
      <c r="E1850" s="307">
        <v>1821000140</v>
      </c>
      <c r="F1850" s="308" t="s">
        <v>270</v>
      </c>
      <c r="G1850" s="310"/>
      <c r="H1850" s="311"/>
      <c r="I1850" s="312">
        <v>60</v>
      </c>
      <c r="J1850" s="311">
        <v>75</v>
      </c>
      <c r="K1850" s="313">
        <v>60.057559999999995</v>
      </c>
      <c r="L1850" s="314">
        <v>54.779879999999999</v>
      </c>
    </row>
    <row r="1851" spans="2:12" x14ac:dyDescent="0.2">
      <c r="B1851" s="401"/>
      <c r="C1851" s="398"/>
      <c r="D1851" s="398"/>
      <c r="E1851" s="307">
        <v>1821000492</v>
      </c>
      <c r="F1851" s="308" t="s">
        <v>318</v>
      </c>
      <c r="G1851" s="310"/>
      <c r="H1851" s="311"/>
      <c r="I1851" s="312">
        <v>50</v>
      </c>
      <c r="J1851" s="311">
        <v>50</v>
      </c>
      <c r="K1851" s="313">
        <v>60.045999999999999</v>
      </c>
      <c r="L1851" s="314">
        <v>67.308000000000007</v>
      </c>
    </row>
    <row r="1852" spans="2:12" x14ac:dyDescent="0.2">
      <c r="B1852" s="401"/>
      <c r="C1852" s="398"/>
      <c r="D1852" s="398"/>
      <c r="E1852" s="307">
        <v>1821000511</v>
      </c>
      <c r="F1852" s="308" t="s">
        <v>1356</v>
      </c>
      <c r="G1852" s="310"/>
      <c r="H1852" s="311"/>
      <c r="I1852" s="312">
        <v>0</v>
      </c>
      <c r="J1852" s="311">
        <v>0</v>
      </c>
      <c r="K1852" s="313">
        <v>0.35</v>
      </c>
      <c r="L1852" s="314">
        <v>1.329</v>
      </c>
    </row>
    <row r="1853" spans="2:12" x14ac:dyDescent="0.2">
      <c r="B1853" s="401"/>
      <c r="C1853" s="398"/>
      <c r="D1853" s="398"/>
      <c r="E1853" s="307">
        <v>1821000550</v>
      </c>
      <c r="F1853" s="308" t="s">
        <v>544</v>
      </c>
      <c r="G1853" s="310"/>
      <c r="H1853" s="311"/>
      <c r="I1853" s="312">
        <v>50</v>
      </c>
      <c r="J1853" s="311">
        <v>72</v>
      </c>
      <c r="K1853" s="313">
        <v>17.48</v>
      </c>
      <c r="L1853" s="314">
        <v>37.640300000000003</v>
      </c>
    </row>
    <row r="1854" spans="2:12" x14ac:dyDescent="0.2">
      <c r="B1854" s="401"/>
      <c r="C1854" s="398"/>
      <c r="D1854" s="398"/>
      <c r="E1854" s="307">
        <v>1821000593</v>
      </c>
      <c r="F1854" s="308" t="s">
        <v>418</v>
      </c>
      <c r="G1854" s="310"/>
      <c r="H1854" s="311"/>
      <c r="I1854" s="312">
        <v>100</v>
      </c>
      <c r="J1854" s="311">
        <v>130</v>
      </c>
      <c r="K1854" s="313">
        <v>144.33600000000001</v>
      </c>
      <c r="L1854" s="314">
        <v>145.57599999999999</v>
      </c>
    </row>
    <row r="1855" spans="2:12" x14ac:dyDescent="0.2">
      <c r="B1855" s="401"/>
      <c r="C1855" s="398"/>
      <c r="D1855" s="398"/>
      <c r="E1855" s="307">
        <v>1821000750</v>
      </c>
      <c r="F1855" s="308" t="s">
        <v>1357</v>
      </c>
      <c r="G1855" s="310"/>
      <c r="H1855" s="311">
        <v>30</v>
      </c>
      <c r="I1855" s="312">
        <v>180</v>
      </c>
      <c r="J1855" s="311">
        <v>235</v>
      </c>
      <c r="K1855" s="313">
        <v>173.46036000000001</v>
      </c>
      <c r="L1855" s="314">
        <v>228.93420999999998</v>
      </c>
    </row>
    <row r="1856" spans="2:12" x14ac:dyDescent="0.2">
      <c r="B1856" s="401"/>
      <c r="C1856" s="398"/>
      <c r="D1856" s="398"/>
      <c r="E1856" s="307">
        <v>1821000752</v>
      </c>
      <c r="F1856" s="308" t="s">
        <v>1358</v>
      </c>
      <c r="G1856" s="310"/>
      <c r="H1856" s="311"/>
      <c r="I1856" s="312">
        <v>400</v>
      </c>
      <c r="J1856" s="311">
        <v>390</v>
      </c>
      <c r="K1856" s="313">
        <v>715.1434099999999</v>
      </c>
      <c r="L1856" s="314">
        <v>840</v>
      </c>
    </row>
    <row r="1857" spans="2:12" x14ac:dyDescent="0.2">
      <c r="B1857" s="401"/>
      <c r="C1857" s="398"/>
      <c r="D1857" s="398"/>
      <c r="E1857" s="307">
        <v>1821000780</v>
      </c>
      <c r="F1857" s="308" t="s">
        <v>271</v>
      </c>
      <c r="G1857" s="310"/>
      <c r="H1857" s="311"/>
      <c r="I1857" s="312">
        <v>8</v>
      </c>
      <c r="J1857" s="311">
        <v>8</v>
      </c>
      <c r="K1857" s="313">
        <v>13.930220000000002</v>
      </c>
      <c r="L1857" s="314">
        <v>17.919520000000002</v>
      </c>
    </row>
    <row r="1858" spans="2:12" x14ac:dyDescent="0.2">
      <c r="B1858" s="401"/>
      <c r="C1858" s="398"/>
      <c r="D1858" s="398"/>
      <c r="E1858" s="307">
        <v>1821000799</v>
      </c>
      <c r="F1858" s="308" t="s">
        <v>1359</v>
      </c>
      <c r="G1858" s="310"/>
      <c r="H1858" s="311"/>
      <c r="I1858" s="312">
        <v>60</v>
      </c>
      <c r="J1858" s="311">
        <v>60</v>
      </c>
      <c r="K1858" s="313">
        <v>49.894000000000005</v>
      </c>
      <c r="L1858" s="314">
        <v>56.658000000000001</v>
      </c>
    </row>
    <row r="1859" spans="2:12" x14ac:dyDescent="0.2">
      <c r="B1859" s="401"/>
      <c r="C1859" s="398"/>
      <c r="D1859" s="399"/>
      <c r="E1859" s="309">
        <v>1821000870</v>
      </c>
      <c r="F1859" s="308" t="s">
        <v>1360</v>
      </c>
      <c r="G1859" s="310"/>
      <c r="H1859" s="311"/>
      <c r="I1859" s="312">
        <v>200</v>
      </c>
      <c r="J1859" s="311">
        <v>295</v>
      </c>
      <c r="K1859" s="313">
        <v>583.779</v>
      </c>
      <c r="L1859" s="314">
        <v>574.15499999999997</v>
      </c>
    </row>
    <row r="1860" spans="2:12" x14ac:dyDescent="0.2">
      <c r="B1860" s="401"/>
      <c r="C1860" s="398"/>
      <c r="D1860" s="358" t="s">
        <v>272</v>
      </c>
      <c r="E1860" s="316"/>
      <c r="F1860" s="315"/>
      <c r="G1860" s="317">
        <v>5.7</v>
      </c>
      <c r="H1860" s="318">
        <v>30</v>
      </c>
      <c r="I1860" s="319">
        <v>2488</v>
      </c>
      <c r="J1860" s="318">
        <v>2718</v>
      </c>
      <c r="K1860" s="320">
        <v>3204.7381799999998</v>
      </c>
      <c r="L1860" s="321">
        <v>3406.9362099999998</v>
      </c>
    </row>
    <row r="1861" spans="2:12" x14ac:dyDescent="0.2">
      <c r="B1861" s="401"/>
      <c r="C1861" s="398"/>
      <c r="D1861" s="397" t="s">
        <v>214</v>
      </c>
      <c r="E1861" s="322">
        <v>1818000110</v>
      </c>
      <c r="F1861" s="308" t="s">
        <v>273</v>
      </c>
      <c r="G1861" s="310">
        <v>3.8</v>
      </c>
      <c r="H1861" s="311"/>
      <c r="I1861" s="312">
        <v>720</v>
      </c>
      <c r="J1861" s="311">
        <v>748</v>
      </c>
      <c r="K1861" s="313">
        <v>663.35328000000004</v>
      </c>
      <c r="L1861" s="314">
        <v>674.74238000000003</v>
      </c>
    </row>
    <row r="1862" spans="2:12" x14ac:dyDescent="0.2">
      <c r="B1862" s="401"/>
      <c r="C1862" s="398"/>
      <c r="D1862" s="398"/>
      <c r="E1862" s="307">
        <v>1818000111</v>
      </c>
      <c r="F1862" s="308" t="s">
        <v>1361</v>
      </c>
      <c r="G1862" s="310"/>
      <c r="H1862" s="311"/>
      <c r="I1862" s="312">
        <v>0</v>
      </c>
      <c r="J1862" s="311">
        <v>0</v>
      </c>
      <c r="K1862" s="313">
        <v>52.617159999999998</v>
      </c>
      <c r="L1862" s="314">
        <v>59.435300000000005</v>
      </c>
    </row>
    <row r="1863" spans="2:12" x14ac:dyDescent="0.2">
      <c r="B1863" s="401"/>
      <c r="C1863" s="398"/>
      <c r="D1863" s="398"/>
      <c r="E1863" s="307">
        <v>1818000115</v>
      </c>
      <c r="F1863" s="308" t="s">
        <v>274</v>
      </c>
      <c r="G1863" s="310"/>
      <c r="H1863" s="311"/>
      <c r="I1863" s="312">
        <v>80</v>
      </c>
      <c r="J1863" s="311">
        <v>80</v>
      </c>
      <c r="K1863" s="313">
        <v>82.945999999999998</v>
      </c>
      <c r="L1863" s="314">
        <v>80.766999999999996</v>
      </c>
    </row>
    <row r="1864" spans="2:12" x14ac:dyDescent="0.2">
      <c r="B1864" s="401"/>
      <c r="C1864" s="398"/>
      <c r="D1864" s="398"/>
      <c r="E1864" s="307">
        <v>1818000130</v>
      </c>
      <c r="F1864" s="308" t="s">
        <v>269</v>
      </c>
      <c r="G1864" s="310"/>
      <c r="H1864" s="311"/>
      <c r="I1864" s="312">
        <v>35</v>
      </c>
      <c r="J1864" s="311">
        <v>34</v>
      </c>
      <c r="K1864" s="313">
        <v>43.482520000000001</v>
      </c>
      <c r="L1864" s="314">
        <v>57.841850000000001</v>
      </c>
    </row>
    <row r="1865" spans="2:12" x14ac:dyDescent="0.2">
      <c r="B1865" s="401"/>
      <c r="C1865" s="398"/>
      <c r="D1865" s="398"/>
      <c r="E1865" s="307">
        <v>1818000140</v>
      </c>
      <c r="F1865" s="308" t="s">
        <v>270</v>
      </c>
      <c r="G1865" s="310"/>
      <c r="H1865" s="311"/>
      <c r="I1865" s="312">
        <v>34</v>
      </c>
      <c r="J1865" s="311">
        <v>34</v>
      </c>
      <c r="K1865" s="313">
        <v>32.727370000000001</v>
      </c>
      <c r="L1865" s="314">
        <v>33.478110000000001</v>
      </c>
    </row>
    <row r="1866" spans="2:12" x14ac:dyDescent="0.2">
      <c r="B1866" s="401"/>
      <c r="C1866" s="398"/>
      <c r="D1866" s="398"/>
      <c r="E1866" s="307">
        <v>1818000210</v>
      </c>
      <c r="F1866" s="308" t="s">
        <v>309</v>
      </c>
      <c r="G1866" s="310">
        <v>1.5</v>
      </c>
      <c r="H1866" s="311"/>
      <c r="I1866" s="312">
        <v>240</v>
      </c>
      <c r="J1866" s="311">
        <v>236</v>
      </c>
      <c r="K1866" s="313">
        <v>242.4545</v>
      </c>
      <c r="L1866" s="314">
        <v>295.54367999999999</v>
      </c>
    </row>
    <row r="1867" spans="2:12" x14ac:dyDescent="0.2">
      <c r="B1867" s="401"/>
      <c r="C1867" s="398"/>
      <c r="D1867" s="398"/>
      <c r="E1867" s="307">
        <v>1818000211</v>
      </c>
      <c r="F1867" s="308" t="s">
        <v>1361</v>
      </c>
      <c r="G1867" s="310"/>
      <c r="H1867" s="311"/>
      <c r="I1867" s="312">
        <v>80</v>
      </c>
      <c r="J1867" s="311">
        <v>88</v>
      </c>
      <c r="K1867" s="313">
        <v>0.34338000000000002</v>
      </c>
      <c r="L1867" s="314">
        <v>11.576090000000001</v>
      </c>
    </row>
    <row r="1868" spans="2:12" x14ac:dyDescent="0.2">
      <c r="B1868" s="401"/>
      <c r="C1868" s="398"/>
      <c r="D1868" s="398"/>
      <c r="E1868" s="307">
        <v>1818000430</v>
      </c>
      <c r="F1868" s="308" t="s">
        <v>145</v>
      </c>
      <c r="G1868" s="310"/>
      <c r="H1868" s="311"/>
      <c r="I1868" s="312">
        <v>118</v>
      </c>
      <c r="J1868" s="311">
        <v>110</v>
      </c>
      <c r="K1868" s="313">
        <v>109.47237000000001</v>
      </c>
      <c r="L1868" s="314">
        <v>127.44122999999999</v>
      </c>
    </row>
    <row r="1869" spans="2:12" x14ac:dyDescent="0.2">
      <c r="B1869" s="401"/>
      <c r="C1869" s="398"/>
      <c r="D1869" s="398"/>
      <c r="E1869" s="307">
        <v>1818000492</v>
      </c>
      <c r="F1869" s="308" t="s">
        <v>413</v>
      </c>
      <c r="G1869" s="310"/>
      <c r="H1869" s="311"/>
      <c r="I1869" s="312">
        <v>50</v>
      </c>
      <c r="J1869" s="311">
        <v>50</v>
      </c>
      <c r="K1869" s="313">
        <v>55.456000000000003</v>
      </c>
      <c r="L1869" s="314">
        <v>57.692</v>
      </c>
    </row>
    <row r="1870" spans="2:12" x14ac:dyDescent="0.2">
      <c r="B1870" s="401"/>
      <c r="C1870" s="398"/>
      <c r="D1870" s="398"/>
      <c r="E1870" s="307">
        <v>1818000550</v>
      </c>
      <c r="F1870" s="308" t="s">
        <v>544</v>
      </c>
      <c r="G1870" s="310"/>
      <c r="H1870" s="311"/>
      <c r="I1870" s="312">
        <v>5</v>
      </c>
      <c r="J1870" s="311">
        <v>5</v>
      </c>
      <c r="K1870" s="313">
        <v>4.0890000000000004</v>
      </c>
      <c r="L1870" s="314">
        <v>4.0890000000000004</v>
      </c>
    </row>
    <row r="1871" spans="2:12" x14ac:dyDescent="0.2">
      <c r="B1871" s="401"/>
      <c r="C1871" s="398"/>
      <c r="D1871" s="398"/>
      <c r="E1871" s="307">
        <v>1818000750</v>
      </c>
      <c r="F1871" s="308" t="s">
        <v>1362</v>
      </c>
      <c r="G1871" s="310"/>
      <c r="H1871" s="311"/>
      <c r="I1871" s="312">
        <v>190</v>
      </c>
      <c r="J1871" s="311">
        <v>213</v>
      </c>
      <c r="K1871" s="313">
        <v>180.11802999999998</v>
      </c>
      <c r="L1871" s="314">
        <v>234.27203</v>
      </c>
    </row>
    <row r="1872" spans="2:12" x14ac:dyDescent="0.2">
      <c r="B1872" s="401"/>
      <c r="C1872" s="398"/>
      <c r="D1872" s="398"/>
      <c r="E1872" s="307">
        <v>1818000751</v>
      </c>
      <c r="F1872" s="308" t="s">
        <v>1363</v>
      </c>
      <c r="G1872" s="310"/>
      <c r="H1872" s="311"/>
      <c r="I1872" s="312">
        <v>30</v>
      </c>
      <c r="J1872" s="311">
        <v>68</v>
      </c>
      <c r="K1872" s="313">
        <v>34.549999999999997</v>
      </c>
      <c r="L1872" s="314">
        <v>58.832999999999998</v>
      </c>
    </row>
    <row r="1873" spans="2:12" x14ac:dyDescent="0.2">
      <c r="B1873" s="401"/>
      <c r="C1873" s="398"/>
      <c r="D1873" s="398"/>
      <c r="E1873" s="307">
        <v>1818000780</v>
      </c>
      <c r="F1873" s="308" t="s">
        <v>441</v>
      </c>
      <c r="G1873" s="310"/>
      <c r="H1873" s="311"/>
      <c r="I1873" s="312">
        <v>14</v>
      </c>
      <c r="J1873" s="311">
        <v>14</v>
      </c>
      <c r="K1873" s="313">
        <v>7.5027600000000003</v>
      </c>
      <c r="L1873" s="314">
        <v>9.6616100000000014</v>
      </c>
    </row>
    <row r="1874" spans="2:12" x14ac:dyDescent="0.2">
      <c r="B1874" s="401"/>
      <c r="C1874" s="398"/>
      <c r="D1874" s="398"/>
      <c r="E1874" s="307">
        <v>1818000798</v>
      </c>
      <c r="F1874" s="308" t="s">
        <v>320</v>
      </c>
      <c r="G1874" s="310"/>
      <c r="H1874" s="311"/>
      <c r="I1874" s="312">
        <v>75</v>
      </c>
      <c r="J1874" s="311">
        <v>75</v>
      </c>
      <c r="K1874" s="313">
        <v>77.73599999999999</v>
      </c>
      <c r="L1874" s="314">
        <v>76.784000000000006</v>
      </c>
    </row>
    <row r="1875" spans="2:12" x14ac:dyDescent="0.2">
      <c r="B1875" s="401"/>
      <c r="C1875" s="398"/>
      <c r="D1875" s="398"/>
      <c r="E1875" s="307">
        <v>1818000930</v>
      </c>
      <c r="F1875" s="308" t="s">
        <v>539</v>
      </c>
      <c r="G1875" s="310"/>
      <c r="H1875" s="311"/>
      <c r="I1875" s="312">
        <v>0</v>
      </c>
      <c r="J1875" s="311">
        <v>0</v>
      </c>
      <c r="K1875" s="313">
        <v>2.2862499999999999</v>
      </c>
      <c r="L1875" s="314">
        <v>2.2862499999999999</v>
      </c>
    </row>
    <row r="1876" spans="2:12" x14ac:dyDescent="0.2">
      <c r="B1876" s="401"/>
      <c r="C1876" s="398"/>
      <c r="D1876" s="398"/>
      <c r="E1876" s="307">
        <v>1818001210</v>
      </c>
      <c r="F1876" s="308" t="s">
        <v>1364</v>
      </c>
      <c r="G1876" s="310"/>
      <c r="H1876" s="311"/>
      <c r="I1876" s="312">
        <v>0</v>
      </c>
      <c r="J1876" s="311">
        <v>0</v>
      </c>
      <c r="K1876" s="313">
        <v>20.499749999999999</v>
      </c>
      <c r="L1876" s="314">
        <v>8.9274900000000006</v>
      </c>
    </row>
    <row r="1877" spans="2:12" x14ac:dyDescent="0.2">
      <c r="B1877" s="401"/>
      <c r="C1877" s="398"/>
      <c r="D1877" s="398"/>
      <c r="E1877" s="307">
        <v>1818001750</v>
      </c>
      <c r="F1877" s="308" t="s">
        <v>1365</v>
      </c>
      <c r="G1877" s="310"/>
      <c r="H1877" s="311"/>
      <c r="I1877" s="312">
        <v>378</v>
      </c>
      <c r="J1877" s="311">
        <v>378</v>
      </c>
      <c r="K1877" s="313">
        <v>369.61638999999997</v>
      </c>
      <c r="L1877" s="314">
        <v>323.35142999999999</v>
      </c>
    </row>
    <row r="1878" spans="2:12" x14ac:dyDescent="0.2">
      <c r="B1878" s="401"/>
      <c r="C1878" s="398"/>
      <c r="D1878" s="398"/>
      <c r="E1878" s="307">
        <v>1818002210</v>
      </c>
      <c r="F1878" s="308" t="s">
        <v>1366</v>
      </c>
      <c r="G1878" s="310"/>
      <c r="H1878" s="311"/>
      <c r="I1878" s="312">
        <v>0</v>
      </c>
      <c r="J1878" s="311">
        <v>20</v>
      </c>
      <c r="K1878" s="313">
        <v>0</v>
      </c>
      <c r="L1878" s="314">
        <v>26.823730000000001</v>
      </c>
    </row>
    <row r="1879" spans="2:12" x14ac:dyDescent="0.2">
      <c r="B1879" s="401"/>
      <c r="C1879" s="398"/>
      <c r="D1879" s="398"/>
      <c r="E1879" s="307">
        <v>1818002750</v>
      </c>
      <c r="F1879" s="308" t="s">
        <v>1366</v>
      </c>
      <c r="G1879" s="310"/>
      <c r="H1879" s="311"/>
      <c r="I1879" s="312">
        <v>20</v>
      </c>
      <c r="J1879" s="311">
        <v>22</v>
      </c>
      <c r="K1879" s="313">
        <v>5.5549999999999997</v>
      </c>
      <c r="L1879" s="314">
        <v>5.5549999999999997</v>
      </c>
    </row>
    <row r="1880" spans="2:12" x14ac:dyDescent="0.2">
      <c r="B1880" s="401"/>
      <c r="C1880" s="398"/>
      <c r="D1880" s="398"/>
      <c r="E1880" s="307">
        <v>1818200752</v>
      </c>
      <c r="F1880" s="308" t="s">
        <v>1367</v>
      </c>
      <c r="G1880" s="310"/>
      <c r="H1880" s="311"/>
      <c r="I1880" s="312">
        <v>115</v>
      </c>
      <c r="J1880" s="311">
        <v>115</v>
      </c>
      <c r="K1880" s="313">
        <v>97.662509999999997</v>
      </c>
      <c r="L1880" s="314">
        <v>113.57222999999999</v>
      </c>
    </row>
    <row r="1881" spans="2:12" x14ac:dyDescent="0.2">
      <c r="B1881" s="401"/>
      <c r="C1881" s="398"/>
      <c r="D1881" s="398"/>
      <c r="E1881" s="307">
        <v>1818200753</v>
      </c>
      <c r="F1881" s="308" t="s">
        <v>1368</v>
      </c>
      <c r="G1881" s="310"/>
      <c r="H1881" s="311"/>
      <c r="I1881" s="312">
        <v>15</v>
      </c>
      <c r="J1881" s="311">
        <v>15</v>
      </c>
      <c r="K1881" s="313">
        <v>0.58499999999999996</v>
      </c>
      <c r="L1881" s="314">
        <v>-0.215</v>
      </c>
    </row>
    <row r="1882" spans="2:12" x14ac:dyDescent="0.2">
      <c r="B1882" s="401"/>
      <c r="C1882" s="398"/>
      <c r="D1882" s="399"/>
      <c r="E1882" s="309">
        <v>1869000784</v>
      </c>
      <c r="F1882" s="308" t="s">
        <v>271</v>
      </c>
      <c r="G1882" s="310"/>
      <c r="H1882" s="311"/>
      <c r="I1882" s="312">
        <v>5</v>
      </c>
      <c r="J1882" s="311">
        <v>9</v>
      </c>
      <c r="K1882" s="313">
        <v>8.2797199999999993</v>
      </c>
      <c r="L1882" s="314">
        <v>9.9457199999999997</v>
      </c>
    </row>
    <row r="1883" spans="2:12" x14ac:dyDescent="0.2">
      <c r="B1883" s="401"/>
      <c r="C1883" s="398"/>
      <c r="D1883" s="358" t="s">
        <v>1369</v>
      </c>
      <c r="E1883" s="316"/>
      <c r="F1883" s="315"/>
      <c r="G1883" s="317">
        <v>5.3</v>
      </c>
      <c r="H1883" s="318"/>
      <c r="I1883" s="319">
        <v>2204</v>
      </c>
      <c r="J1883" s="318">
        <v>2314</v>
      </c>
      <c r="K1883" s="320">
        <v>2091.3329899999999</v>
      </c>
      <c r="L1883" s="321">
        <v>2272.4041300000004</v>
      </c>
    </row>
    <row r="1884" spans="2:12" x14ac:dyDescent="0.2">
      <c r="B1884" s="401"/>
      <c r="C1884" s="398"/>
      <c r="D1884" s="397" t="s">
        <v>215</v>
      </c>
      <c r="E1884" s="322">
        <v>1825200780</v>
      </c>
      <c r="F1884" s="308" t="s">
        <v>1370</v>
      </c>
      <c r="G1884" s="310"/>
      <c r="H1884" s="311">
        <v>90</v>
      </c>
      <c r="I1884" s="312">
        <v>90</v>
      </c>
      <c r="J1884" s="311">
        <v>180</v>
      </c>
      <c r="K1884" s="313">
        <v>270</v>
      </c>
      <c r="L1884" s="314">
        <v>180</v>
      </c>
    </row>
    <row r="1885" spans="2:12" x14ac:dyDescent="0.2">
      <c r="B1885" s="401"/>
      <c r="C1885" s="398"/>
      <c r="D1885" s="398"/>
      <c r="E1885" s="307">
        <v>1825200782</v>
      </c>
      <c r="F1885" s="308" t="s">
        <v>1371</v>
      </c>
      <c r="G1885" s="310"/>
      <c r="H1885" s="311"/>
      <c r="I1885" s="312"/>
      <c r="J1885" s="311">
        <v>0</v>
      </c>
      <c r="K1885" s="313">
        <v>150</v>
      </c>
      <c r="L1885" s="314">
        <v>300</v>
      </c>
    </row>
    <row r="1886" spans="2:12" x14ac:dyDescent="0.2">
      <c r="B1886" s="401"/>
      <c r="C1886" s="398"/>
      <c r="D1886" s="398"/>
      <c r="E1886" s="307">
        <v>1825200870</v>
      </c>
      <c r="F1886" s="308" t="s">
        <v>1372</v>
      </c>
      <c r="G1886" s="310"/>
      <c r="H1886" s="311">
        <v>250</v>
      </c>
      <c r="I1886" s="312">
        <v>400</v>
      </c>
      <c r="J1886" s="311">
        <v>582</v>
      </c>
      <c r="K1886" s="313">
        <v>1717</v>
      </c>
      <c r="L1886" s="314">
        <v>1935</v>
      </c>
    </row>
    <row r="1887" spans="2:12" x14ac:dyDescent="0.2">
      <c r="B1887" s="401"/>
      <c r="C1887" s="398"/>
      <c r="D1887" s="398"/>
      <c r="E1887" s="307">
        <v>1825400210</v>
      </c>
      <c r="F1887" s="308" t="s">
        <v>309</v>
      </c>
      <c r="G1887" s="310"/>
      <c r="H1887" s="311"/>
      <c r="I1887" s="312">
        <v>0</v>
      </c>
      <c r="J1887" s="311">
        <v>0</v>
      </c>
      <c r="K1887" s="313">
        <v>0</v>
      </c>
      <c r="L1887" s="314">
        <v>148.13231999999999</v>
      </c>
    </row>
    <row r="1888" spans="2:12" x14ac:dyDescent="0.2">
      <c r="B1888" s="401"/>
      <c r="C1888" s="398"/>
      <c r="D1888" s="398"/>
      <c r="E1888" s="307">
        <v>1825400870</v>
      </c>
      <c r="F1888" s="308" t="s">
        <v>1373</v>
      </c>
      <c r="G1888" s="310"/>
      <c r="H1888" s="311"/>
      <c r="I1888" s="312">
        <v>200</v>
      </c>
      <c r="J1888" s="311">
        <v>211</v>
      </c>
      <c r="K1888" s="313">
        <v>199.75</v>
      </c>
      <c r="L1888" s="314">
        <v>285</v>
      </c>
    </row>
    <row r="1889" spans="2:12" x14ac:dyDescent="0.2">
      <c r="B1889" s="401"/>
      <c r="C1889" s="398"/>
      <c r="D1889" s="398"/>
      <c r="E1889" s="307">
        <v>1826200820</v>
      </c>
      <c r="F1889" s="308" t="s">
        <v>1374</v>
      </c>
      <c r="G1889" s="310"/>
      <c r="H1889" s="311"/>
      <c r="I1889" s="312">
        <v>60</v>
      </c>
      <c r="J1889" s="311">
        <v>80</v>
      </c>
      <c r="K1889" s="313">
        <v>80</v>
      </c>
      <c r="L1889" s="314">
        <v>80</v>
      </c>
    </row>
    <row r="1890" spans="2:12" x14ac:dyDescent="0.2">
      <c r="B1890" s="401"/>
      <c r="C1890" s="398"/>
      <c r="D1890" s="399"/>
      <c r="E1890" s="309">
        <v>1826200821</v>
      </c>
      <c r="F1890" s="308" t="s">
        <v>1375</v>
      </c>
      <c r="G1890" s="310"/>
      <c r="H1890" s="311"/>
      <c r="I1890" s="312">
        <v>400</v>
      </c>
      <c r="J1890" s="311">
        <v>640</v>
      </c>
      <c r="K1890" s="313">
        <v>565.11958000000004</v>
      </c>
      <c r="L1890" s="314">
        <v>661.02462000000003</v>
      </c>
    </row>
    <row r="1891" spans="2:12" x14ac:dyDescent="0.2">
      <c r="B1891" s="401"/>
      <c r="C1891" s="398"/>
      <c r="D1891" s="358" t="s">
        <v>1376</v>
      </c>
      <c r="E1891" s="316"/>
      <c r="F1891" s="315"/>
      <c r="G1891" s="317"/>
      <c r="H1891" s="318">
        <v>340</v>
      </c>
      <c r="I1891" s="319">
        <v>1150</v>
      </c>
      <c r="J1891" s="318">
        <v>1693</v>
      </c>
      <c r="K1891" s="320">
        <v>2981.86958</v>
      </c>
      <c r="L1891" s="321">
        <v>3589.1569400000003</v>
      </c>
    </row>
    <row r="1892" spans="2:12" x14ac:dyDescent="0.2">
      <c r="B1892" s="401"/>
      <c r="C1892" s="398"/>
      <c r="D1892" s="397" t="s">
        <v>216</v>
      </c>
      <c r="E1892" s="322">
        <v>1826000750</v>
      </c>
      <c r="F1892" s="308" t="s">
        <v>1377</v>
      </c>
      <c r="G1892" s="310"/>
      <c r="H1892" s="311"/>
      <c r="I1892" s="312">
        <v>190</v>
      </c>
      <c r="J1892" s="311">
        <v>208</v>
      </c>
      <c r="K1892" s="313">
        <v>171.74902000000003</v>
      </c>
      <c r="L1892" s="314">
        <v>170</v>
      </c>
    </row>
    <row r="1893" spans="2:12" x14ac:dyDescent="0.2">
      <c r="B1893" s="401"/>
      <c r="C1893" s="398"/>
      <c r="D1893" s="398"/>
      <c r="E1893" s="307">
        <v>1826000781</v>
      </c>
      <c r="F1893" s="308" t="s">
        <v>216</v>
      </c>
      <c r="G1893" s="310"/>
      <c r="H1893" s="311"/>
      <c r="I1893" s="312">
        <v>1404</v>
      </c>
      <c r="J1893" s="311">
        <v>1397</v>
      </c>
      <c r="K1893" s="313">
        <v>1170.104</v>
      </c>
      <c r="L1893" s="314">
        <v>778.76419999999996</v>
      </c>
    </row>
    <row r="1894" spans="2:12" x14ac:dyDescent="0.2">
      <c r="B1894" s="401"/>
      <c r="C1894" s="398"/>
      <c r="D1894" s="398"/>
      <c r="E1894" s="307">
        <v>1826200115</v>
      </c>
      <c r="F1894" s="308" t="s">
        <v>274</v>
      </c>
      <c r="G1894" s="310"/>
      <c r="H1894" s="311"/>
      <c r="I1894" s="312">
        <v>800</v>
      </c>
      <c r="J1894" s="311">
        <v>800</v>
      </c>
      <c r="K1894" s="313">
        <v>771.87211000000002</v>
      </c>
      <c r="L1894" s="314">
        <v>778.43902000000003</v>
      </c>
    </row>
    <row r="1895" spans="2:12" x14ac:dyDescent="0.2">
      <c r="B1895" s="401"/>
      <c r="C1895" s="398"/>
      <c r="D1895" s="399"/>
      <c r="E1895" s="309">
        <v>1826200210</v>
      </c>
      <c r="F1895" s="308" t="s">
        <v>631</v>
      </c>
      <c r="G1895" s="310">
        <v>0</v>
      </c>
      <c r="H1895" s="311"/>
      <c r="I1895" s="312">
        <v>0</v>
      </c>
      <c r="J1895" s="311">
        <v>39</v>
      </c>
      <c r="K1895" s="313">
        <v>5.5793599999999994</v>
      </c>
      <c r="L1895" s="314">
        <v>21.54166</v>
      </c>
    </row>
    <row r="1896" spans="2:12" x14ac:dyDescent="0.2">
      <c r="B1896" s="401"/>
      <c r="C1896" s="398"/>
      <c r="D1896" s="358" t="s">
        <v>1378</v>
      </c>
      <c r="E1896" s="316"/>
      <c r="F1896" s="315"/>
      <c r="G1896" s="317">
        <v>0</v>
      </c>
      <c r="H1896" s="318"/>
      <c r="I1896" s="319">
        <v>2394</v>
      </c>
      <c r="J1896" s="318">
        <v>2444</v>
      </c>
      <c r="K1896" s="320">
        <v>2119.30449</v>
      </c>
      <c r="L1896" s="321">
        <v>1748.74488</v>
      </c>
    </row>
    <row r="1897" spans="2:12" x14ac:dyDescent="0.2">
      <c r="B1897" s="401"/>
      <c r="C1897" s="398"/>
      <c r="D1897" s="397" t="s">
        <v>217</v>
      </c>
      <c r="E1897" s="322">
        <v>1823000110</v>
      </c>
      <c r="F1897" s="308" t="s">
        <v>1379</v>
      </c>
      <c r="G1897" s="310">
        <v>15</v>
      </c>
      <c r="H1897" s="311"/>
      <c r="I1897" s="312">
        <v>2075</v>
      </c>
      <c r="J1897" s="311">
        <v>1949</v>
      </c>
      <c r="K1897" s="313">
        <v>2021.26046</v>
      </c>
      <c r="L1897" s="314">
        <v>1963.9780499999999</v>
      </c>
    </row>
    <row r="1898" spans="2:12" x14ac:dyDescent="0.2">
      <c r="B1898" s="401"/>
      <c r="C1898" s="398"/>
      <c r="D1898" s="398"/>
      <c r="E1898" s="307">
        <v>1823000115</v>
      </c>
      <c r="F1898" s="308" t="s">
        <v>274</v>
      </c>
      <c r="G1898" s="310"/>
      <c r="H1898" s="311"/>
      <c r="I1898" s="312">
        <v>255</v>
      </c>
      <c r="J1898" s="311">
        <v>255</v>
      </c>
      <c r="K1898" s="313">
        <v>245.55799999999999</v>
      </c>
      <c r="L1898" s="314">
        <v>247.154</v>
      </c>
    </row>
    <row r="1899" spans="2:12" x14ac:dyDescent="0.2">
      <c r="B1899" s="401"/>
      <c r="C1899" s="398"/>
      <c r="D1899" s="398"/>
      <c r="E1899" s="307">
        <v>1823000130</v>
      </c>
      <c r="F1899" s="308" t="s">
        <v>269</v>
      </c>
      <c r="G1899" s="310"/>
      <c r="H1899" s="311"/>
      <c r="I1899" s="312">
        <v>30</v>
      </c>
      <c r="J1899" s="311">
        <v>21</v>
      </c>
      <c r="K1899" s="313">
        <v>26.573329999999999</v>
      </c>
      <c r="L1899" s="314">
        <v>30.875509999999998</v>
      </c>
    </row>
    <row r="1900" spans="2:12" x14ac:dyDescent="0.2">
      <c r="B1900" s="401"/>
      <c r="C1900" s="398"/>
      <c r="D1900" s="398"/>
      <c r="E1900" s="307">
        <v>1823000140</v>
      </c>
      <c r="F1900" s="308" t="s">
        <v>270</v>
      </c>
      <c r="G1900" s="310"/>
      <c r="H1900" s="311"/>
      <c r="I1900" s="312">
        <v>35</v>
      </c>
      <c r="J1900" s="311">
        <v>40</v>
      </c>
      <c r="K1900" s="313">
        <v>34.514200000000002</v>
      </c>
      <c r="L1900" s="314">
        <v>32.889879999999998</v>
      </c>
    </row>
    <row r="1901" spans="2:12" x14ac:dyDescent="0.2">
      <c r="B1901" s="401"/>
      <c r="C1901" s="398"/>
      <c r="D1901" s="398"/>
      <c r="E1901" s="307">
        <v>1823000210</v>
      </c>
      <c r="F1901" s="308" t="s">
        <v>309</v>
      </c>
      <c r="G1901" s="310">
        <v>0.5</v>
      </c>
      <c r="H1901" s="311"/>
      <c r="I1901" s="312">
        <v>45</v>
      </c>
      <c r="J1901" s="311">
        <v>36</v>
      </c>
      <c r="K1901" s="313">
        <v>49.104770000000002</v>
      </c>
      <c r="L1901" s="314">
        <v>41.521589999999996</v>
      </c>
    </row>
    <row r="1902" spans="2:12" x14ac:dyDescent="0.2">
      <c r="B1902" s="401"/>
      <c r="C1902" s="398"/>
      <c r="D1902" s="398"/>
      <c r="E1902" s="307">
        <v>1823000492</v>
      </c>
      <c r="F1902" s="308" t="s">
        <v>318</v>
      </c>
      <c r="G1902" s="310"/>
      <c r="H1902" s="311"/>
      <c r="I1902" s="312">
        <v>50</v>
      </c>
      <c r="J1902" s="311">
        <v>50</v>
      </c>
      <c r="K1902" s="313">
        <v>59.128</v>
      </c>
      <c r="L1902" s="314">
        <v>65.385000000000005</v>
      </c>
    </row>
    <row r="1903" spans="2:12" x14ac:dyDescent="0.2">
      <c r="B1903" s="401"/>
      <c r="C1903" s="398"/>
      <c r="D1903" s="398"/>
      <c r="E1903" s="307">
        <v>1823000570</v>
      </c>
      <c r="F1903" s="308" t="s">
        <v>1380</v>
      </c>
      <c r="G1903" s="310"/>
      <c r="H1903" s="311"/>
      <c r="I1903" s="312">
        <v>0</v>
      </c>
      <c r="J1903" s="311">
        <v>15</v>
      </c>
      <c r="K1903" s="313">
        <v>14.882</v>
      </c>
      <c r="L1903" s="314">
        <v>14.882</v>
      </c>
    </row>
    <row r="1904" spans="2:12" x14ac:dyDescent="0.2">
      <c r="B1904" s="401"/>
      <c r="C1904" s="398"/>
      <c r="D1904" s="398"/>
      <c r="E1904" s="307">
        <v>1823000720</v>
      </c>
      <c r="F1904" s="308" t="s">
        <v>1381</v>
      </c>
      <c r="G1904" s="310"/>
      <c r="H1904" s="311"/>
      <c r="I1904" s="312">
        <v>15</v>
      </c>
      <c r="J1904" s="311">
        <v>13</v>
      </c>
      <c r="K1904" s="313">
        <v>14</v>
      </c>
      <c r="L1904" s="314">
        <v>14</v>
      </c>
    </row>
    <row r="1905" spans="2:12" x14ac:dyDescent="0.2">
      <c r="B1905" s="401"/>
      <c r="C1905" s="398"/>
      <c r="D1905" s="398"/>
      <c r="E1905" s="307">
        <v>1823000740</v>
      </c>
      <c r="F1905" s="308" t="s">
        <v>276</v>
      </c>
      <c r="G1905" s="310"/>
      <c r="H1905" s="311"/>
      <c r="I1905" s="312">
        <v>15</v>
      </c>
      <c r="J1905" s="311">
        <v>14</v>
      </c>
      <c r="K1905" s="313">
        <v>11.25</v>
      </c>
      <c r="L1905" s="314">
        <v>15</v>
      </c>
    </row>
    <row r="1906" spans="2:12" x14ac:dyDescent="0.2">
      <c r="B1906" s="401"/>
      <c r="C1906" s="398"/>
      <c r="D1906" s="398"/>
      <c r="E1906" s="307">
        <v>1823000780</v>
      </c>
      <c r="F1906" s="308" t="s">
        <v>441</v>
      </c>
      <c r="G1906" s="310"/>
      <c r="H1906" s="311"/>
      <c r="I1906" s="312">
        <v>15</v>
      </c>
      <c r="J1906" s="311">
        <v>17</v>
      </c>
      <c r="K1906" s="313">
        <v>23.22655</v>
      </c>
      <c r="L1906" s="314">
        <v>29.869419999999998</v>
      </c>
    </row>
    <row r="1907" spans="2:12" x14ac:dyDescent="0.2">
      <c r="B1907" s="401"/>
      <c r="C1907" s="398"/>
      <c r="D1907" s="398"/>
      <c r="E1907" s="307">
        <v>1823000781</v>
      </c>
      <c r="F1907" s="308" t="s">
        <v>1382</v>
      </c>
      <c r="G1907" s="310"/>
      <c r="H1907" s="311"/>
      <c r="I1907" s="312">
        <v>85</v>
      </c>
      <c r="J1907" s="311">
        <v>76</v>
      </c>
      <c r="K1907" s="313">
        <v>76.835499999999996</v>
      </c>
      <c r="L1907" s="314">
        <v>95.978499999999997</v>
      </c>
    </row>
    <row r="1908" spans="2:12" x14ac:dyDescent="0.2">
      <c r="B1908" s="401"/>
      <c r="C1908" s="398"/>
      <c r="D1908" s="398"/>
      <c r="E1908" s="307">
        <v>1823000799</v>
      </c>
      <c r="F1908" s="308" t="s">
        <v>1353</v>
      </c>
      <c r="G1908" s="310"/>
      <c r="H1908" s="311"/>
      <c r="I1908" s="312">
        <v>300</v>
      </c>
      <c r="J1908" s="311">
        <v>440</v>
      </c>
      <c r="K1908" s="313">
        <v>394.96600000000001</v>
      </c>
      <c r="L1908" s="314">
        <v>465.55099999999999</v>
      </c>
    </row>
    <row r="1909" spans="2:12" x14ac:dyDescent="0.2">
      <c r="B1909" s="401"/>
      <c r="C1909" s="398"/>
      <c r="D1909" s="399"/>
      <c r="E1909" s="309">
        <v>1823000930</v>
      </c>
      <c r="F1909" s="308" t="s">
        <v>1383</v>
      </c>
      <c r="G1909" s="310"/>
      <c r="H1909" s="311"/>
      <c r="I1909" s="312">
        <v>110</v>
      </c>
      <c r="J1909" s="311">
        <v>113</v>
      </c>
      <c r="K1909" s="313">
        <v>101.70517999999998</v>
      </c>
      <c r="L1909" s="314">
        <v>124.83816</v>
      </c>
    </row>
    <row r="1910" spans="2:12" x14ac:dyDescent="0.2">
      <c r="B1910" s="401"/>
      <c r="C1910" s="398"/>
      <c r="D1910" s="358" t="s">
        <v>1384</v>
      </c>
      <c r="E1910" s="316"/>
      <c r="F1910" s="315"/>
      <c r="G1910" s="317">
        <v>15.5</v>
      </c>
      <c r="H1910" s="318"/>
      <c r="I1910" s="319">
        <v>3030</v>
      </c>
      <c r="J1910" s="318">
        <v>3039</v>
      </c>
      <c r="K1910" s="320">
        <v>3073.0039900000002</v>
      </c>
      <c r="L1910" s="321">
        <v>3141.9231100000002</v>
      </c>
    </row>
    <row r="1911" spans="2:12" x14ac:dyDescent="0.2">
      <c r="B1911" s="401"/>
      <c r="C1911" s="398"/>
      <c r="D1911" s="397" t="s">
        <v>249</v>
      </c>
      <c r="E1911" s="322">
        <v>1098001111</v>
      </c>
      <c r="F1911" s="308" t="s">
        <v>1385</v>
      </c>
      <c r="G1911" s="310">
        <v>19.5</v>
      </c>
      <c r="H1911" s="311"/>
      <c r="I1911" s="312">
        <v>2320</v>
      </c>
      <c r="J1911" s="311">
        <v>2608</v>
      </c>
      <c r="K1911" s="313">
        <v>2629.1294200000002</v>
      </c>
      <c r="L1911" s="314">
        <v>2743.4712100000002</v>
      </c>
    </row>
    <row r="1912" spans="2:12" x14ac:dyDescent="0.2">
      <c r="B1912" s="401"/>
      <c r="C1912" s="398"/>
      <c r="D1912" s="398"/>
      <c r="E1912" s="307">
        <v>1098001130</v>
      </c>
      <c r="F1912" s="308" t="s">
        <v>269</v>
      </c>
      <c r="G1912" s="310"/>
      <c r="H1912" s="311"/>
      <c r="I1912" s="312">
        <v>0</v>
      </c>
      <c r="J1912" s="311">
        <v>0</v>
      </c>
      <c r="K1912" s="313">
        <v>-1.0922400000000001</v>
      </c>
      <c r="L1912" s="314">
        <v>-1.0922400000000001</v>
      </c>
    </row>
    <row r="1913" spans="2:12" x14ac:dyDescent="0.2">
      <c r="B1913" s="401"/>
      <c r="C1913" s="398"/>
      <c r="D1913" s="398"/>
      <c r="E1913" s="307">
        <v>1098001131</v>
      </c>
      <c r="F1913" s="308" t="s">
        <v>269</v>
      </c>
      <c r="G1913" s="310"/>
      <c r="H1913" s="311"/>
      <c r="I1913" s="312">
        <v>340</v>
      </c>
      <c r="J1913" s="311">
        <v>257</v>
      </c>
      <c r="K1913" s="313">
        <v>249.767</v>
      </c>
      <c r="L1913" s="314">
        <v>346.27603000000005</v>
      </c>
    </row>
    <row r="1914" spans="2:12" x14ac:dyDescent="0.2">
      <c r="B1914" s="401"/>
      <c r="C1914" s="398"/>
      <c r="D1914" s="398"/>
      <c r="E1914" s="307">
        <v>1098001141</v>
      </c>
      <c r="F1914" s="308" t="s">
        <v>220</v>
      </c>
      <c r="G1914" s="310"/>
      <c r="H1914" s="311"/>
      <c r="I1914" s="312">
        <v>150</v>
      </c>
      <c r="J1914" s="311">
        <v>150</v>
      </c>
      <c r="K1914" s="313">
        <v>147.38674</v>
      </c>
      <c r="L1914" s="314">
        <v>148.99937</v>
      </c>
    </row>
    <row r="1915" spans="2:12" x14ac:dyDescent="0.2">
      <c r="B1915" s="401"/>
      <c r="C1915" s="398"/>
      <c r="D1915" s="398"/>
      <c r="E1915" s="307">
        <v>1098001210</v>
      </c>
      <c r="F1915" s="308" t="s">
        <v>1386</v>
      </c>
      <c r="G1915" s="310">
        <v>1</v>
      </c>
      <c r="H1915" s="311"/>
      <c r="I1915" s="312">
        <v>100</v>
      </c>
      <c r="J1915" s="311">
        <v>103</v>
      </c>
      <c r="K1915" s="313">
        <v>98.065190000000001</v>
      </c>
      <c r="L1915" s="314">
        <v>93.867289999999997</v>
      </c>
    </row>
    <row r="1916" spans="2:12" x14ac:dyDescent="0.2">
      <c r="B1916" s="401"/>
      <c r="C1916" s="398"/>
      <c r="D1916" s="398"/>
      <c r="E1916" s="307">
        <v>1098001211</v>
      </c>
      <c r="F1916" s="308" t="s">
        <v>1387</v>
      </c>
      <c r="G1916" s="310"/>
      <c r="H1916" s="311"/>
      <c r="I1916" s="312">
        <v>0</v>
      </c>
      <c r="J1916" s="311">
        <v>0</v>
      </c>
      <c r="K1916" s="313">
        <v>0</v>
      </c>
      <c r="L1916" s="314">
        <v>0.19536000000000001</v>
      </c>
    </row>
    <row r="1917" spans="2:12" x14ac:dyDescent="0.2">
      <c r="B1917" s="401"/>
      <c r="C1917" s="398"/>
      <c r="D1917" s="398"/>
      <c r="E1917" s="307">
        <v>1098001420</v>
      </c>
      <c r="F1917" s="308" t="s">
        <v>1388</v>
      </c>
      <c r="G1917" s="310"/>
      <c r="H1917" s="311">
        <v>150</v>
      </c>
      <c r="I1917" s="312">
        <v>400</v>
      </c>
      <c r="J1917" s="311">
        <v>400</v>
      </c>
      <c r="K1917" s="313">
        <v>452.94973999999996</v>
      </c>
      <c r="L1917" s="314">
        <v>450.37317999999999</v>
      </c>
    </row>
    <row r="1918" spans="2:12" x14ac:dyDescent="0.2">
      <c r="B1918" s="401"/>
      <c r="C1918" s="398"/>
      <c r="D1918" s="398"/>
      <c r="E1918" s="307">
        <v>1098001430</v>
      </c>
      <c r="F1918" s="308" t="s">
        <v>1389</v>
      </c>
      <c r="G1918" s="310"/>
      <c r="H1918" s="311"/>
      <c r="I1918" s="312">
        <v>650</v>
      </c>
      <c r="J1918" s="311">
        <v>710</v>
      </c>
      <c r="K1918" s="313">
        <v>786.16103999999996</v>
      </c>
      <c r="L1918" s="314">
        <v>859.23244999999997</v>
      </c>
    </row>
    <row r="1919" spans="2:12" x14ac:dyDescent="0.2">
      <c r="B1919" s="401"/>
      <c r="C1919" s="398"/>
      <c r="D1919" s="398"/>
      <c r="E1919" s="307">
        <v>1098001431</v>
      </c>
      <c r="F1919" s="308" t="s">
        <v>1006</v>
      </c>
      <c r="G1919" s="310"/>
      <c r="H1919" s="311"/>
      <c r="I1919" s="312">
        <v>30</v>
      </c>
      <c r="J1919" s="311">
        <v>40</v>
      </c>
      <c r="K1919" s="313">
        <v>22.01904</v>
      </c>
      <c r="L1919" s="314">
        <v>26.74803</v>
      </c>
    </row>
    <row r="1920" spans="2:12" x14ac:dyDescent="0.2">
      <c r="B1920" s="401"/>
      <c r="C1920" s="398"/>
      <c r="D1920" s="398"/>
      <c r="E1920" s="307">
        <v>1098001751</v>
      </c>
      <c r="F1920" s="308" t="s">
        <v>1075</v>
      </c>
      <c r="G1920" s="310"/>
      <c r="H1920" s="311"/>
      <c r="I1920" s="312">
        <v>310</v>
      </c>
      <c r="J1920" s="311">
        <v>490</v>
      </c>
      <c r="K1920" s="313">
        <v>385.16309999999999</v>
      </c>
      <c r="L1920" s="314">
        <v>541.97430000000008</v>
      </c>
    </row>
    <row r="1921" spans="2:12" x14ac:dyDescent="0.2">
      <c r="B1921" s="401"/>
      <c r="C1921" s="398"/>
      <c r="D1921" s="398"/>
      <c r="E1921" s="307">
        <v>1098001752</v>
      </c>
      <c r="F1921" s="308" t="s">
        <v>1390</v>
      </c>
      <c r="G1921" s="310"/>
      <c r="H1921" s="311"/>
      <c r="I1921" s="312">
        <v>180</v>
      </c>
      <c r="J1921" s="311">
        <v>401</v>
      </c>
      <c r="K1921" s="313">
        <v>126.63078</v>
      </c>
      <c r="L1921" s="314">
        <v>159.99600000000001</v>
      </c>
    </row>
    <row r="1922" spans="2:12" x14ac:dyDescent="0.2">
      <c r="B1922" s="401"/>
      <c r="C1922" s="398"/>
      <c r="D1922" s="398"/>
      <c r="E1922" s="307">
        <v>1098001780</v>
      </c>
      <c r="F1922" s="308" t="s">
        <v>1391</v>
      </c>
      <c r="G1922" s="310"/>
      <c r="H1922" s="311"/>
      <c r="I1922" s="312">
        <v>0</v>
      </c>
      <c r="J1922" s="311">
        <v>12</v>
      </c>
      <c r="K1922" s="313">
        <v>9.2842599999999997</v>
      </c>
      <c r="L1922" s="314">
        <v>13.391200000000001</v>
      </c>
    </row>
    <row r="1923" spans="2:12" x14ac:dyDescent="0.2">
      <c r="B1923" s="401"/>
      <c r="C1923" s="398"/>
      <c r="D1923" s="398"/>
      <c r="E1923" s="307">
        <v>1098001930</v>
      </c>
      <c r="F1923" s="308" t="s">
        <v>1392</v>
      </c>
      <c r="G1923" s="310"/>
      <c r="H1923" s="311"/>
      <c r="I1923" s="312">
        <v>0</v>
      </c>
      <c r="J1923" s="311">
        <v>7</v>
      </c>
      <c r="K1923" s="313">
        <v>9.1250699999999991</v>
      </c>
      <c r="L1923" s="314">
        <v>9.1250699999999991</v>
      </c>
    </row>
    <row r="1924" spans="2:12" x14ac:dyDescent="0.2">
      <c r="B1924" s="401"/>
      <c r="C1924" s="398"/>
      <c r="D1924" s="398"/>
      <c r="E1924" s="307">
        <v>1098001998</v>
      </c>
      <c r="F1924" s="308" t="s">
        <v>1393</v>
      </c>
      <c r="G1924" s="310"/>
      <c r="H1924" s="311"/>
      <c r="I1924" s="312">
        <v>-1640</v>
      </c>
      <c r="J1924" s="311">
        <v>-2190</v>
      </c>
      <c r="K1924" s="313">
        <v>-1959.92858</v>
      </c>
      <c r="L1924" s="314">
        <v>-2306.9786200000003</v>
      </c>
    </row>
    <row r="1925" spans="2:12" x14ac:dyDescent="0.2">
      <c r="B1925" s="401"/>
      <c r="C1925" s="398"/>
      <c r="D1925" s="398"/>
      <c r="E1925" s="307">
        <v>1098001999</v>
      </c>
      <c r="F1925" s="308" t="s">
        <v>298</v>
      </c>
      <c r="G1925" s="310"/>
      <c r="H1925" s="311"/>
      <c r="I1925" s="312">
        <v>-2910</v>
      </c>
      <c r="J1925" s="311">
        <v>-3118</v>
      </c>
      <c r="K1925" s="313">
        <v>-3123.2561100000003</v>
      </c>
      <c r="L1925" s="314">
        <v>-3331.71702</v>
      </c>
    </row>
    <row r="1926" spans="2:12" x14ac:dyDescent="0.2">
      <c r="B1926" s="401"/>
      <c r="C1926" s="398"/>
      <c r="D1926" s="399"/>
      <c r="E1926" s="309">
        <v>1826200780</v>
      </c>
      <c r="F1926" s="308" t="s">
        <v>1394</v>
      </c>
      <c r="G1926" s="310"/>
      <c r="H1926" s="311"/>
      <c r="I1926" s="312">
        <v>180</v>
      </c>
      <c r="J1926" s="311">
        <v>150</v>
      </c>
      <c r="K1926" s="313">
        <v>90</v>
      </c>
      <c r="L1926" s="314">
        <v>180</v>
      </c>
    </row>
    <row r="1927" spans="2:12" x14ac:dyDescent="0.2">
      <c r="B1927" s="401"/>
      <c r="C1927" s="399"/>
      <c r="D1927" s="358" t="s">
        <v>1395</v>
      </c>
      <c r="E1927" s="315"/>
      <c r="F1927" s="315"/>
      <c r="G1927" s="317">
        <v>20.5</v>
      </c>
      <c r="H1927" s="318">
        <v>150</v>
      </c>
      <c r="I1927" s="319">
        <v>110</v>
      </c>
      <c r="J1927" s="318">
        <v>20</v>
      </c>
      <c r="K1927" s="320">
        <v>-78.595550000000003</v>
      </c>
      <c r="L1927" s="321">
        <v>-66.138390000000527</v>
      </c>
    </row>
    <row r="1928" spans="2:12" ht="15" thickBot="1" x14ac:dyDescent="0.25">
      <c r="B1928" s="402"/>
      <c r="C1928" s="375" t="s">
        <v>28</v>
      </c>
      <c r="D1928" s="360"/>
      <c r="E1928" s="329"/>
      <c r="F1928" s="329"/>
      <c r="G1928" s="336">
        <v>71.7</v>
      </c>
      <c r="H1928" s="337">
        <v>1295</v>
      </c>
      <c r="I1928" s="338">
        <v>23825</v>
      </c>
      <c r="J1928" s="337">
        <v>27256</v>
      </c>
      <c r="K1928" s="339">
        <v>29243.780129999992</v>
      </c>
      <c r="L1928" s="340">
        <v>34416.230779999998</v>
      </c>
    </row>
    <row r="1929" spans="2:12" ht="15" thickBot="1" x14ac:dyDescent="0.25">
      <c r="B1929" s="370" t="s">
        <v>218</v>
      </c>
      <c r="C1929" s="377"/>
      <c r="D1929" s="363"/>
      <c r="E1929" s="349"/>
      <c r="F1929" s="349"/>
      <c r="G1929" s="342">
        <v>71.7</v>
      </c>
      <c r="H1929" s="343">
        <v>995</v>
      </c>
      <c r="I1929" s="344">
        <v>13908</v>
      </c>
      <c r="J1929" s="343">
        <v>15711</v>
      </c>
      <c r="K1929" s="345">
        <v>15784.347370000001</v>
      </c>
      <c r="L1929" s="346">
        <v>19309.859519999995</v>
      </c>
    </row>
    <row r="1930" spans="2:12" ht="15" thickBot="1" x14ac:dyDescent="0.25">
      <c r="B1930" s="371" t="s">
        <v>10</v>
      </c>
      <c r="C1930" s="378"/>
      <c r="D1930" s="364"/>
      <c r="E1930" s="350"/>
      <c r="F1930" s="350"/>
      <c r="G1930" s="351">
        <v>2502.7299999999996</v>
      </c>
      <c r="H1930" s="352">
        <v>0</v>
      </c>
      <c r="I1930" s="351">
        <v>0</v>
      </c>
      <c r="J1930" s="352">
        <v>0</v>
      </c>
      <c r="K1930" s="353">
        <v>1339.2872200004285</v>
      </c>
      <c r="L1930" s="354">
        <v>-1245.1445299998591</v>
      </c>
    </row>
    <row r="1931" spans="2:12" x14ac:dyDescent="0.2">
      <c r="B1931" s="372"/>
      <c r="C1931" s="372"/>
      <c r="D1931" s="365"/>
      <c r="E1931"/>
      <c r="F1931"/>
      <c r="G1931"/>
      <c r="H1931"/>
      <c r="I1931"/>
      <c r="J1931"/>
      <c r="K1931"/>
      <c r="L1931"/>
    </row>
    <row r="1932" spans="2:12" x14ac:dyDescent="0.2">
      <c r="B1932" s="373"/>
      <c r="C1932" s="373"/>
      <c r="D1932" s="366"/>
      <c r="E1932" s="196"/>
      <c r="F1932" s="196"/>
      <c r="G1932" s="196"/>
      <c r="H1932" s="196"/>
      <c r="I1932" s="196"/>
      <c r="J1932" s="196"/>
      <c r="K1932" s="196"/>
      <c r="L1932" s="196"/>
    </row>
    <row r="1933" spans="2:12" x14ac:dyDescent="0.2">
      <c r="B1933" s="373"/>
      <c r="C1933" s="373"/>
      <c r="D1933" s="366"/>
      <c r="E1933" s="196"/>
      <c r="F1933" s="196"/>
      <c r="G1933" s="196"/>
      <c r="H1933" s="196"/>
      <c r="I1933" s="196"/>
      <c r="J1933" s="196"/>
      <c r="K1933" s="196"/>
      <c r="L1933" s="196"/>
    </row>
    <row r="1934" spans="2:12" x14ac:dyDescent="0.2">
      <c r="B1934" s="373"/>
      <c r="C1934" s="373"/>
      <c r="D1934" s="366"/>
      <c r="E1934" s="196"/>
      <c r="F1934" s="196"/>
      <c r="G1934" s="196"/>
      <c r="H1934" s="196"/>
      <c r="I1934" s="196"/>
      <c r="J1934" s="196"/>
      <c r="K1934" s="196"/>
      <c r="L1934" s="196"/>
    </row>
    <row r="1935" spans="2:12" x14ac:dyDescent="0.2">
      <c r="B1935" s="373"/>
      <c r="C1935" s="373"/>
      <c r="D1935" s="366"/>
      <c r="E1935" s="196"/>
      <c r="F1935" s="196"/>
      <c r="G1935" s="196"/>
      <c r="H1935" s="196"/>
      <c r="I1935" s="196"/>
      <c r="J1935" s="196"/>
      <c r="K1935" s="196"/>
      <c r="L1935" s="196"/>
    </row>
    <row r="1936" spans="2:12" x14ac:dyDescent="0.2">
      <c r="B1936" s="373"/>
      <c r="C1936" s="373"/>
      <c r="D1936" s="366"/>
      <c r="E1936" s="196"/>
      <c r="F1936" s="196"/>
      <c r="G1936" s="196"/>
      <c r="H1936" s="196"/>
      <c r="I1936" s="196"/>
      <c r="J1936" s="196"/>
      <c r="K1936" s="196"/>
      <c r="L1936" s="196"/>
    </row>
    <row r="1937" spans="2:12" x14ac:dyDescent="0.2">
      <c r="B1937" s="373"/>
      <c r="C1937" s="373"/>
      <c r="D1937" s="366"/>
      <c r="E1937" s="196"/>
      <c r="F1937" s="196"/>
      <c r="G1937" s="196"/>
      <c r="H1937" s="196"/>
      <c r="I1937" s="196"/>
      <c r="J1937" s="196"/>
      <c r="K1937" s="196"/>
      <c r="L1937" s="196"/>
    </row>
    <row r="1938" spans="2:12" x14ac:dyDescent="0.2">
      <c r="B1938" s="373"/>
      <c r="C1938" s="373"/>
      <c r="D1938" s="366"/>
      <c r="E1938" s="196"/>
      <c r="F1938" s="196"/>
      <c r="G1938" s="196"/>
      <c r="H1938" s="196"/>
      <c r="I1938" s="196"/>
      <c r="J1938" s="196"/>
      <c r="K1938" s="196"/>
      <c r="L1938" s="196"/>
    </row>
    <row r="1939" spans="2:12" x14ac:dyDescent="0.2">
      <c r="B1939" s="373"/>
      <c r="C1939" s="373"/>
      <c r="D1939" s="366"/>
      <c r="E1939" s="196"/>
      <c r="F1939" s="196"/>
      <c r="G1939" s="196"/>
      <c r="H1939" s="196"/>
      <c r="I1939" s="196"/>
      <c r="J1939" s="196"/>
      <c r="K1939" s="196"/>
      <c r="L1939" s="196"/>
    </row>
    <row r="1940" spans="2:12" x14ac:dyDescent="0.2">
      <c r="B1940" s="373"/>
      <c r="C1940" s="373"/>
      <c r="D1940" s="366"/>
      <c r="E1940" s="196"/>
      <c r="F1940" s="196"/>
      <c r="G1940" s="196"/>
      <c r="H1940" s="196"/>
      <c r="I1940" s="196"/>
      <c r="J1940" s="196"/>
      <c r="K1940" s="196"/>
      <c r="L1940" s="196"/>
    </row>
    <row r="1941" spans="2:12" x14ac:dyDescent="0.2">
      <c r="B1941" s="373"/>
      <c r="C1941" s="373"/>
      <c r="D1941" s="366"/>
      <c r="E1941" s="196"/>
      <c r="F1941" s="196"/>
      <c r="G1941" s="196"/>
      <c r="H1941" s="196"/>
      <c r="I1941" s="196"/>
      <c r="J1941" s="196"/>
      <c r="K1941" s="196"/>
      <c r="L1941" s="196"/>
    </row>
    <row r="1942" spans="2:12" x14ac:dyDescent="0.2">
      <c r="B1942" s="373"/>
      <c r="C1942" s="373"/>
      <c r="D1942" s="366"/>
      <c r="E1942" s="196"/>
      <c r="F1942" s="196"/>
      <c r="G1942" s="196"/>
      <c r="H1942" s="196"/>
      <c r="I1942" s="196"/>
      <c r="J1942" s="196"/>
      <c r="K1942" s="196"/>
      <c r="L1942" s="196"/>
    </row>
    <row r="1943" spans="2:12" x14ac:dyDescent="0.2">
      <c r="B1943" s="373"/>
      <c r="C1943" s="373"/>
      <c r="D1943" s="366"/>
      <c r="E1943" s="196"/>
      <c r="F1943" s="196"/>
      <c r="G1943" s="196"/>
      <c r="H1943" s="196"/>
      <c r="I1943" s="196"/>
      <c r="J1943" s="196"/>
      <c r="K1943" s="196"/>
      <c r="L1943" s="196"/>
    </row>
    <row r="1944" spans="2:12" x14ac:dyDescent="0.2">
      <c r="B1944" s="373"/>
      <c r="C1944" s="373"/>
      <c r="D1944" s="366"/>
      <c r="E1944" s="196"/>
      <c r="F1944" s="196"/>
      <c r="G1944" s="196"/>
      <c r="H1944" s="196"/>
      <c r="I1944" s="196"/>
      <c r="J1944" s="196"/>
      <c r="K1944" s="196"/>
      <c r="L1944" s="196"/>
    </row>
    <row r="1945" spans="2:12" x14ac:dyDescent="0.2">
      <c r="B1945" s="373"/>
      <c r="C1945" s="373"/>
      <c r="D1945" s="366"/>
      <c r="E1945" s="196"/>
      <c r="F1945" s="196"/>
      <c r="G1945" s="196"/>
      <c r="H1945" s="196"/>
      <c r="I1945" s="196"/>
      <c r="J1945" s="196"/>
      <c r="K1945" s="196"/>
      <c r="L1945" s="196"/>
    </row>
    <row r="1946" spans="2:12" x14ac:dyDescent="0.2">
      <c r="B1946" s="373"/>
      <c r="C1946" s="373"/>
      <c r="D1946" s="366"/>
      <c r="E1946" s="196"/>
      <c r="F1946" s="196"/>
      <c r="G1946" s="196"/>
      <c r="H1946" s="196"/>
      <c r="I1946" s="196"/>
      <c r="J1946" s="196"/>
      <c r="K1946" s="196"/>
      <c r="L1946" s="196"/>
    </row>
    <row r="1947" spans="2:12" x14ac:dyDescent="0.2">
      <c r="B1947" s="373"/>
      <c r="C1947" s="373"/>
      <c r="D1947" s="366"/>
      <c r="E1947" s="196"/>
      <c r="F1947" s="196"/>
      <c r="G1947" s="196"/>
      <c r="H1947" s="196"/>
      <c r="I1947" s="196"/>
      <c r="J1947" s="196"/>
      <c r="K1947" s="196"/>
      <c r="L1947" s="196"/>
    </row>
    <row r="1948" spans="2:12" x14ac:dyDescent="0.2">
      <c r="B1948" s="373"/>
      <c r="C1948" s="373"/>
      <c r="D1948" s="366"/>
      <c r="E1948" s="196"/>
      <c r="F1948" s="196"/>
      <c r="G1948" s="196"/>
      <c r="H1948" s="196"/>
      <c r="I1948" s="196"/>
      <c r="J1948" s="196"/>
      <c r="K1948" s="196"/>
      <c r="L1948" s="196"/>
    </row>
    <row r="1949" spans="2:12" x14ac:dyDescent="0.2">
      <c r="B1949" s="373"/>
      <c r="C1949" s="373"/>
      <c r="D1949" s="366"/>
      <c r="E1949" s="196"/>
      <c r="F1949" s="196"/>
      <c r="G1949" s="196"/>
      <c r="H1949" s="196"/>
      <c r="I1949" s="196"/>
      <c r="J1949" s="196"/>
      <c r="K1949" s="196"/>
      <c r="L1949" s="196"/>
    </row>
    <row r="1950" spans="2:12" x14ac:dyDescent="0.2">
      <c r="B1950" s="373"/>
      <c r="C1950" s="373"/>
      <c r="D1950" s="366"/>
      <c r="E1950" s="196"/>
      <c r="F1950" s="196"/>
      <c r="G1950" s="196"/>
      <c r="H1950" s="196"/>
      <c r="I1950" s="196"/>
      <c r="J1950" s="196"/>
      <c r="K1950" s="196"/>
      <c r="L1950" s="196"/>
    </row>
    <row r="1951" spans="2:12" x14ac:dyDescent="0.2">
      <c r="B1951" s="373"/>
      <c r="C1951" s="373"/>
      <c r="D1951" s="366"/>
      <c r="E1951" s="196"/>
      <c r="F1951" s="196"/>
      <c r="G1951" s="196"/>
      <c r="H1951" s="196"/>
      <c r="I1951" s="196"/>
      <c r="J1951" s="196"/>
      <c r="K1951" s="196"/>
      <c r="L1951" s="196"/>
    </row>
    <row r="1952" spans="2:12" x14ac:dyDescent="0.2">
      <c r="B1952" s="373"/>
      <c r="C1952" s="373"/>
      <c r="D1952" s="366"/>
      <c r="E1952" s="196"/>
      <c r="F1952" s="196"/>
      <c r="G1952" s="196"/>
      <c r="H1952" s="196"/>
      <c r="I1952" s="196"/>
      <c r="J1952" s="196"/>
      <c r="K1952" s="196"/>
      <c r="L1952" s="196"/>
    </row>
    <row r="1953" spans="2:12" x14ac:dyDescent="0.2">
      <c r="B1953" s="373"/>
      <c r="C1953" s="373"/>
      <c r="D1953" s="366"/>
      <c r="E1953" s="196"/>
      <c r="F1953" s="196"/>
      <c r="G1953" s="196"/>
      <c r="H1953" s="196"/>
      <c r="I1953" s="196"/>
      <c r="J1953" s="196"/>
      <c r="K1953" s="196"/>
      <c r="L1953" s="196"/>
    </row>
    <row r="1954" spans="2:12" x14ac:dyDescent="0.2">
      <c r="B1954" s="373"/>
      <c r="C1954" s="373"/>
      <c r="D1954" s="366"/>
      <c r="E1954" s="196"/>
      <c r="F1954" s="196"/>
      <c r="G1954" s="196"/>
      <c r="H1954" s="196"/>
      <c r="I1954" s="196"/>
      <c r="J1954" s="196"/>
      <c r="K1954" s="196"/>
      <c r="L1954" s="196"/>
    </row>
    <row r="1955" spans="2:12" x14ac:dyDescent="0.2">
      <c r="B1955" s="373"/>
      <c r="C1955" s="373"/>
      <c r="D1955" s="366"/>
      <c r="E1955" s="196"/>
      <c r="F1955" s="196"/>
      <c r="G1955" s="196"/>
      <c r="H1955" s="196"/>
      <c r="I1955" s="196"/>
      <c r="J1955" s="196"/>
      <c r="K1955" s="196"/>
      <c r="L1955" s="196"/>
    </row>
    <row r="1956" spans="2:12" x14ac:dyDescent="0.2">
      <c r="B1956" s="373"/>
      <c r="C1956" s="373"/>
      <c r="D1956" s="366"/>
      <c r="E1956" s="196"/>
      <c r="F1956" s="196"/>
      <c r="G1956" s="196"/>
      <c r="H1956" s="196"/>
      <c r="I1956" s="196"/>
      <c r="J1956" s="196"/>
      <c r="K1956" s="196"/>
      <c r="L1956" s="196"/>
    </row>
    <row r="1957" spans="2:12" x14ac:dyDescent="0.2">
      <c r="B1957" s="373"/>
      <c r="C1957" s="373"/>
      <c r="D1957" s="366"/>
      <c r="E1957" s="196"/>
      <c r="F1957" s="196"/>
      <c r="G1957" s="196"/>
      <c r="H1957" s="196"/>
      <c r="I1957" s="196"/>
      <c r="J1957" s="196"/>
      <c r="K1957" s="196"/>
      <c r="L1957" s="196"/>
    </row>
    <row r="1958" spans="2:12" x14ac:dyDescent="0.2">
      <c r="B1958" s="373"/>
      <c r="C1958" s="373"/>
      <c r="D1958" s="366"/>
      <c r="E1958" s="196"/>
      <c r="F1958" s="196"/>
      <c r="G1958" s="196"/>
      <c r="H1958" s="196"/>
      <c r="I1958" s="196"/>
      <c r="J1958" s="196"/>
      <c r="K1958" s="196"/>
      <c r="L1958" s="196"/>
    </row>
    <row r="1959" spans="2:12" x14ac:dyDescent="0.2">
      <c r="B1959" s="373"/>
      <c r="C1959" s="373"/>
      <c r="D1959" s="366"/>
      <c r="E1959" s="196"/>
      <c r="F1959" s="196"/>
      <c r="G1959" s="196"/>
      <c r="H1959" s="196"/>
      <c r="I1959" s="196"/>
      <c r="J1959" s="196"/>
      <c r="K1959" s="196"/>
      <c r="L1959" s="196"/>
    </row>
    <row r="1960" spans="2:12" x14ac:dyDescent="0.2">
      <c r="B1960" s="373"/>
      <c r="C1960" s="373"/>
      <c r="D1960" s="366"/>
      <c r="E1960" s="196"/>
      <c r="F1960" s="196"/>
      <c r="G1960" s="196"/>
      <c r="H1960" s="196"/>
      <c r="I1960" s="196"/>
      <c r="J1960" s="196"/>
      <c r="K1960" s="196"/>
      <c r="L1960" s="196"/>
    </row>
    <row r="1961" spans="2:12" x14ac:dyDescent="0.2">
      <c r="B1961" s="373"/>
      <c r="C1961" s="373"/>
      <c r="D1961" s="366"/>
      <c r="E1961" s="196"/>
      <c r="F1961" s="196"/>
      <c r="G1961" s="196"/>
      <c r="H1961" s="196"/>
      <c r="I1961" s="196"/>
      <c r="J1961" s="196"/>
      <c r="K1961" s="196"/>
      <c r="L1961" s="196"/>
    </row>
    <row r="1962" spans="2:12" x14ac:dyDescent="0.2">
      <c r="B1962" s="373"/>
      <c r="C1962" s="373"/>
      <c r="D1962" s="366"/>
      <c r="E1962" s="196"/>
      <c r="F1962" s="196"/>
      <c r="G1962" s="196"/>
      <c r="H1962" s="196"/>
      <c r="I1962" s="196"/>
      <c r="J1962" s="196"/>
      <c r="K1962" s="196"/>
      <c r="L1962" s="196"/>
    </row>
    <row r="1963" spans="2:12" x14ac:dyDescent="0.2">
      <c r="B1963" s="373"/>
      <c r="C1963" s="373"/>
      <c r="D1963" s="366"/>
      <c r="E1963" s="196"/>
      <c r="F1963" s="196"/>
      <c r="G1963" s="196"/>
      <c r="H1963" s="196"/>
      <c r="I1963" s="196"/>
      <c r="J1963" s="196"/>
      <c r="K1963" s="196"/>
      <c r="L1963" s="196"/>
    </row>
    <row r="1964" spans="2:12" x14ac:dyDescent="0.2">
      <c r="B1964" s="373"/>
      <c r="C1964" s="373"/>
      <c r="D1964" s="366"/>
      <c r="E1964" s="196"/>
      <c r="F1964" s="196"/>
      <c r="G1964" s="196"/>
      <c r="H1964" s="196"/>
      <c r="I1964" s="196"/>
      <c r="J1964" s="196"/>
      <c r="K1964" s="196"/>
      <c r="L1964" s="196"/>
    </row>
    <row r="1965" spans="2:12" x14ac:dyDescent="0.2">
      <c r="B1965" s="373"/>
      <c r="C1965" s="373"/>
      <c r="D1965" s="366"/>
      <c r="E1965" s="196"/>
      <c r="F1965" s="196"/>
      <c r="G1965" s="196"/>
      <c r="H1965" s="196"/>
      <c r="I1965" s="196"/>
      <c r="J1965" s="196"/>
      <c r="K1965" s="196"/>
      <c r="L1965" s="196"/>
    </row>
    <row r="1966" spans="2:12" x14ac:dyDescent="0.2">
      <c r="B1966" s="373"/>
      <c r="C1966" s="373"/>
      <c r="D1966" s="366"/>
      <c r="E1966" s="196"/>
      <c r="F1966" s="196"/>
      <c r="G1966" s="196"/>
      <c r="H1966" s="196"/>
      <c r="I1966" s="196"/>
      <c r="J1966" s="196"/>
      <c r="K1966" s="196"/>
      <c r="L1966" s="196"/>
    </row>
    <row r="1967" spans="2:12" x14ac:dyDescent="0.2">
      <c r="B1967" s="373"/>
      <c r="C1967" s="373"/>
      <c r="D1967" s="366"/>
      <c r="E1967" s="196"/>
      <c r="F1967" s="196"/>
      <c r="G1967" s="196"/>
      <c r="H1967" s="196"/>
      <c r="I1967" s="196"/>
      <c r="J1967" s="196"/>
      <c r="K1967" s="196"/>
      <c r="L1967" s="196"/>
    </row>
    <row r="1968" spans="2:12" x14ac:dyDescent="0.2">
      <c r="B1968" s="373"/>
      <c r="C1968" s="373"/>
      <c r="D1968" s="366"/>
      <c r="E1968" s="196"/>
      <c r="F1968" s="196"/>
      <c r="G1968" s="196"/>
      <c r="H1968" s="196"/>
      <c r="I1968" s="196"/>
      <c r="J1968" s="196"/>
      <c r="K1968" s="196"/>
      <c r="L1968" s="196"/>
    </row>
    <row r="1969" spans="2:12" x14ac:dyDescent="0.2">
      <c r="B1969" s="373"/>
      <c r="C1969" s="373"/>
      <c r="D1969" s="366"/>
      <c r="E1969" s="196"/>
      <c r="F1969" s="196"/>
      <c r="G1969" s="196"/>
      <c r="H1969" s="196"/>
      <c r="I1969" s="196"/>
      <c r="J1969" s="196"/>
      <c r="K1969" s="196"/>
      <c r="L1969" s="196"/>
    </row>
    <row r="1970" spans="2:12" x14ac:dyDescent="0.2">
      <c r="B1970" s="373"/>
      <c r="C1970" s="373"/>
      <c r="D1970" s="366"/>
      <c r="E1970" s="196"/>
      <c r="F1970" s="196"/>
      <c r="G1970" s="196"/>
      <c r="H1970" s="196"/>
      <c r="I1970" s="196"/>
      <c r="J1970" s="196"/>
      <c r="K1970" s="196"/>
      <c r="L1970" s="196"/>
    </row>
    <row r="1971" spans="2:12" x14ac:dyDescent="0.2">
      <c r="B1971" s="373"/>
      <c r="C1971" s="373"/>
      <c r="D1971" s="366"/>
      <c r="E1971" s="196"/>
      <c r="F1971" s="196"/>
      <c r="G1971" s="196"/>
      <c r="H1971" s="196"/>
      <c r="I1971" s="196"/>
      <c r="J1971" s="196"/>
      <c r="K1971" s="196"/>
      <c r="L1971" s="196"/>
    </row>
    <row r="1972" spans="2:12" x14ac:dyDescent="0.2">
      <c r="B1972" s="373"/>
      <c r="C1972" s="373"/>
      <c r="D1972" s="366"/>
      <c r="E1972" s="196"/>
      <c r="F1972" s="196"/>
      <c r="G1972" s="196"/>
      <c r="H1972" s="196"/>
      <c r="I1972" s="196"/>
      <c r="J1972" s="196"/>
      <c r="K1972" s="196"/>
      <c r="L1972" s="196"/>
    </row>
    <row r="1973" spans="2:12" x14ac:dyDescent="0.2">
      <c r="B1973" s="373"/>
      <c r="C1973" s="373"/>
      <c r="D1973" s="366"/>
      <c r="E1973" s="196"/>
      <c r="F1973" s="196"/>
      <c r="G1973" s="196"/>
      <c r="H1973" s="196"/>
      <c r="I1973" s="196"/>
      <c r="J1973" s="196"/>
      <c r="K1973" s="196"/>
      <c r="L1973" s="196"/>
    </row>
    <row r="1974" spans="2:12" x14ac:dyDescent="0.2">
      <c r="B1974" s="373"/>
      <c r="C1974" s="373"/>
      <c r="D1974" s="366"/>
      <c r="E1974" s="196"/>
      <c r="F1974" s="196"/>
      <c r="G1974" s="196"/>
      <c r="H1974" s="196"/>
      <c r="I1974" s="196"/>
      <c r="J1974" s="196"/>
      <c r="K1974" s="196"/>
      <c r="L1974" s="196"/>
    </row>
    <row r="1975" spans="2:12" x14ac:dyDescent="0.2">
      <c r="B1975" s="373"/>
      <c r="C1975" s="373"/>
      <c r="D1975" s="366"/>
      <c r="E1975" s="196"/>
      <c r="F1975" s="196"/>
      <c r="G1975" s="196"/>
      <c r="H1975" s="196"/>
      <c r="I1975" s="196"/>
      <c r="J1975" s="196"/>
      <c r="K1975" s="196"/>
      <c r="L1975" s="196"/>
    </row>
    <row r="1976" spans="2:12" x14ac:dyDescent="0.2">
      <c r="B1976" s="373"/>
      <c r="C1976" s="373"/>
      <c r="D1976" s="366"/>
      <c r="E1976" s="196"/>
      <c r="F1976" s="196"/>
      <c r="G1976" s="196"/>
      <c r="H1976" s="196"/>
      <c r="I1976" s="196"/>
      <c r="J1976" s="196"/>
      <c r="K1976" s="196"/>
      <c r="L1976" s="196"/>
    </row>
    <row r="1977" spans="2:12" x14ac:dyDescent="0.2">
      <c r="B1977" s="373"/>
      <c r="C1977" s="373"/>
      <c r="D1977" s="366"/>
      <c r="E1977" s="196"/>
      <c r="F1977" s="196"/>
      <c r="G1977" s="196"/>
      <c r="H1977" s="196"/>
      <c r="I1977" s="196"/>
      <c r="J1977" s="196"/>
      <c r="K1977" s="196"/>
      <c r="L1977" s="196"/>
    </row>
    <row r="1978" spans="2:12" x14ac:dyDescent="0.2">
      <c r="B1978" s="373"/>
      <c r="C1978" s="373"/>
      <c r="D1978" s="366"/>
      <c r="E1978" s="196"/>
      <c r="F1978" s="196"/>
      <c r="G1978" s="196"/>
      <c r="H1978" s="196"/>
      <c r="I1978" s="196"/>
      <c r="J1978" s="196"/>
      <c r="K1978" s="196"/>
      <c r="L1978" s="196"/>
    </row>
    <row r="1979" spans="2:12" x14ac:dyDescent="0.2">
      <c r="B1979" s="373"/>
      <c r="C1979" s="373"/>
      <c r="D1979" s="366"/>
      <c r="E1979" s="196"/>
      <c r="F1979" s="196"/>
      <c r="G1979" s="196"/>
      <c r="H1979" s="196"/>
      <c r="I1979" s="196"/>
      <c r="J1979" s="196"/>
      <c r="K1979" s="196"/>
      <c r="L1979" s="196"/>
    </row>
    <row r="1980" spans="2:12" x14ac:dyDescent="0.2">
      <c r="B1980" s="373"/>
      <c r="C1980" s="373"/>
      <c r="D1980" s="366"/>
      <c r="E1980" s="196"/>
      <c r="F1980" s="196"/>
      <c r="G1980" s="196"/>
      <c r="H1980" s="196"/>
      <c r="I1980" s="196"/>
      <c r="J1980" s="196"/>
      <c r="K1980" s="196"/>
      <c r="L1980" s="196"/>
    </row>
    <row r="1981" spans="2:12" x14ac:dyDescent="0.2">
      <c r="B1981" s="373"/>
      <c r="C1981" s="373"/>
      <c r="D1981" s="366"/>
      <c r="E1981" s="196"/>
      <c r="F1981" s="196"/>
      <c r="G1981" s="197"/>
      <c r="H1981" s="198"/>
      <c r="I1981" s="196"/>
      <c r="J1981" s="196"/>
      <c r="K1981" s="196"/>
      <c r="L1981" s="196"/>
    </row>
    <row r="1982" spans="2:12" x14ac:dyDescent="0.2">
      <c r="B1982" s="373"/>
      <c r="C1982" s="373"/>
      <c r="D1982" s="366"/>
      <c r="E1982" s="196"/>
      <c r="F1982" s="196"/>
      <c r="G1982" s="197"/>
      <c r="H1982" s="198"/>
      <c r="I1982" s="196"/>
      <c r="J1982" s="196"/>
      <c r="K1982" s="196"/>
      <c r="L1982" s="196"/>
    </row>
    <row r="1983" spans="2:12" x14ac:dyDescent="0.2">
      <c r="B1983" s="373"/>
      <c r="C1983" s="373"/>
      <c r="D1983" s="366"/>
      <c r="E1983" s="196"/>
      <c r="F1983" s="196"/>
      <c r="G1983" s="197"/>
      <c r="H1983" s="198"/>
      <c r="I1983" s="196"/>
      <c r="J1983" s="196"/>
      <c r="K1983" s="196"/>
      <c r="L1983" s="196"/>
    </row>
    <row r="1984" spans="2:12" x14ac:dyDescent="0.2">
      <c r="B1984" s="373"/>
      <c r="C1984" s="373"/>
      <c r="D1984" s="366"/>
      <c r="E1984" s="196"/>
      <c r="F1984" s="196"/>
      <c r="G1984" s="197"/>
      <c r="H1984" s="198"/>
      <c r="I1984" s="196"/>
      <c r="J1984" s="196"/>
      <c r="K1984" s="196"/>
      <c r="L1984" s="196"/>
    </row>
    <row r="1985" spans="2:12" x14ac:dyDescent="0.2">
      <c r="B1985" s="373"/>
      <c r="C1985" s="373"/>
      <c r="D1985" s="366"/>
      <c r="E1985" s="196"/>
      <c r="F1985" s="196"/>
      <c r="G1985" s="197"/>
      <c r="H1985" s="198"/>
      <c r="I1985" s="196"/>
      <c r="J1985" s="196"/>
      <c r="K1985" s="196"/>
      <c r="L1985" s="196"/>
    </row>
    <row r="1986" spans="2:12" x14ac:dyDescent="0.2">
      <c r="B1986" s="373"/>
      <c r="C1986" s="373"/>
      <c r="D1986" s="366"/>
      <c r="E1986" s="196"/>
      <c r="F1986" s="196"/>
      <c r="G1986" s="197"/>
      <c r="H1986" s="198"/>
      <c r="I1986" s="196"/>
      <c r="J1986" s="196"/>
      <c r="K1986" s="196"/>
      <c r="L1986" s="196"/>
    </row>
    <row r="1987" spans="2:12" x14ac:dyDescent="0.2">
      <c r="B1987" s="373"/>
      <c r="C1987" s="373"/>
      <c r="D1987" s="366"/>
      <c r="E1987" s="196"/>
      <c r="F1987" s="196"/>
      <c r="G1987" s="197"/>
      <c r="H1987" s="198"/>
      <c r="I1987" s="196"/>
      <c r="J1987" s="196"/>
      <c r="K1987" s="196"/>
      <c r="L1987" s="196"/>
    </row>
    <row r="1988" spans="2:12" x14ac:dyDescent="0.2">
      <c r="B1988" s="373"/>
      <c r="C1988" s="373"/>
      <c r="D1988" s="366"/>
      <c r="E1988" s="196"/>
      <c r="F1988" s="196"/>
      <c r="G1988" s="197"/>
      <c r="H1988" s="198"/>
      <c r="I1988" s="196"/>
      <c r="J1988" s="196"/>
      <c r="K1988" s="196"/>
      <c r="L1988" s="196"/>
    </row>
    <row r="1989" spans="2:12" x14ac:dyDescent="0.2">
      <c r="B1989" s="373"/>
      <c r="C1989" s="373"/>
      <c r="D1989" s="366"/>
      <c r="E1989" s="196"/>
      <c r="F1989" s="196"/>
      <c r="G1989" s="197"/>
      <c r="H1989" s="198"/>
      <c r="I1989" s="196"/>
      <c r="J1989" s="196"/>
      <c r="K1989" s="196"/>
      <c r="L1989" s="196"/>
    </row>
    <row r="1990" spans="2:12" x14ac:dyDescent="0.2">
      <c r="B1990" s="373"/>
      <c r="C1990" s="373"/>
      <c r="D1990" s="366"/>
      <c r="E1990" s="196"/>
      <c r="F1990" s="196"/>
      <c r="G1990" s="197"/>
      <c r="H1990" s="198"/>
      <c r="I1990" s="196"/>
      <c r="J1990" s="196"/>
      <c r="K1990" s="196"/>
      <c r="L1990" s="196"/>
    </row>
    <row r="1991" spans="2:12" x14ac:dyDescent="0.2">
      <c r="B1991" s="373"/>
      <c r="C1991" s="373"/>
      <c r="D1991" s="366"/>
      <c r="E1991" s="196"/>
      <c r="F1991" s="196"/>
      <c r="G1991" s="197"/>
      <c r="H1991" s="198"/>
      <c r="I1991" s="196"/>
      <c r="J1991" s="196"/>
      <c r="K1991" s="196"/>
      <c r="L1991" s="196"/>
    </row>
    <row r="1992" spans="2:12" x14ac:dyDescent="0.2">
      <c r="B1992" s="373"/>
      <c r="C1992" s="373"/>
      <c r="D1992" s="366"/>
      <c r="E1992" s="196"/>
      <c r="F1992" s="196"/>
      <c r="G1992" s="197"/>
      <c r="H1992" s="198"/>
      <c r="I1992" s="196"/>
      <c r="J1992" s="196"/>
      <c r="K1992" s="196"/>
      <c r="L1992" s="196"/>
    </row>
    <row r="1993" spans="2:12" x14ac:dyDescent="0.2">
      <c r="B1993" s="373"/>
      <c r="C1993" s="373"/>
      <c r="D1993" s="366"/>
      <c r="E1993" s="196"/>
      <c r="F1993" s="196"/>
      <c r="G1993" s="197"/>
      <c r="H1993" s="198"/>
      <c r="I1993" s="196"/>
      <c r="J1993" s="196"/>
      <c r="K1993" s="196"/>
      <c r="L1993" s="196"/>
    </row>
    <row r="1994" spans="2:12" x14ac:dyDescent="0.2">
      <c r="B1994" s="373"/>
      <c r="C1994" s="373"/>
      <c r="D1994" s="366"/>
      <c r="E1994" s="196"/>
      <c r="F1994" s="196"/>
      <c r="G1994" s="197"/>
      <c r="H1994" s="198"/>
      <c r="I1994" s="196"/>
      <c r="J1994" s="196"/>
      <c r="K1994" s="196"/>
      <c r="L1994" s="196"/>
    </row>
    <row r="1995" spans="2:12" x14ac:dyDescent="0.2">
      <c r="B1995" s="373"/>
      <c r="C1995" s="373"/>
      <c r="D1995" s="366"/>
      <c r="E1995" s="196"/>
      <c r="F1995" s="196"/>
      <c r="G1995" s="197"/>
      <c r="H1995" s="198"/>
      <c r="I1995" s="196"/>
      <c r="J1995" s="196"/>
      <c r="K1995" s="196"/>
      <c r="L1995" s="196"/>
    </row>
    <row r="1996" spans="2:12" x14ac:dyDescent="0.2">
      <c r="B1996" s="373"/>
      <c r="C1996" s="373"/>
      <c r="D1996" s="366"/>
      <c r="E1996" s="196"/>
      <c r="F1996" s="196"/>
      <c r="G1996" s="197"/>
      <c r="H1996" s="198"/>
      <c r="I1996" s="196"/>
      <c r="J1996" s="196"/>
      <c r="K1996" s="196"/>
      <c r="L1996" s="196"/>
    </row>
    <row r="1997" spans="2:12" x14ac:dyDescent="0.2">
      <c r="B1997" s="373"/>
      <c r="C1997" s="373"/>
      <c r="D1997" s="366"/>
      <c r="E1997" s="196"/>
      <c r="F1997" s="196"/>
      <c r="G1997" s="197"/>
      <c r="H1997" s="198"/>
      <c r="I1997" s="196"/>
      <c r="J1997" s="196"/>
      <c r="K1997" s="196"/>
      <c r="L1997" s="196"/>
    </row>
    <row r="1998" spans="2:12" x14ac:dyDescent="0.2">
      <c r="B1998" s="373"/>
      <c r="C1998" s="373"/>
      <c r="D1998" s="366"/>
      <c r="E1998" s="196"/>
      <c r="F1998" s="196"/>
      <c r="G1998" s="197"/>
      <c r="H1998" s="198"/>
      <c r="I1998" s="196"/>
      <c r="J1998" s="196"/>
      <c r="K1998" s="196"/>
      <c r="L1998" s="196"/>
    </row>
    <row r="1999" spans="2:12" x14ac:dyDescent="0.2">
      <c r="B1999" s="373"/>
      <c r="C1999" s="373"/>
      <c r="D1999" s="366"/>
      <c r="E1999" s="196"/>
      <c r="F1999" s="196"/>
      <c r="G1999" s="197"/>
      <c r="H1999" s="198"/>
      <c r="I1999" s="196"/>
      <c r="J1999" s="196"/>
      <c r="K1999" s="196"/>
      <c r="L1999" s="196"/>
    </row>
    <row r="2000" spans="2:12" x14ac:dyDescent="0.2">
      <c r="B2000" s="373"/>
      <c r="C2000" s="373"/>
      <c r="D2000" s="366"/>
      <c r="E2000" s="196"/>
      <c r="F2000" s="196"/>
      <c r="G2000" s="197"/>
      <c r="H2000" s="198"/>
      <c r="I2000" s="196"/>
      <c r="J2000" s="196"/>
      <c r="K2000" s="196"/>
      <c r="L2000" s="196"/>
    </row>
    <row r="2001" spans="2:12" x14ac:dyDescent="0.2">
      <c r="B2001" s="373"/>
      <c r="C2001" s="373"/>
      <c r="D2001" s="366"/>
      <c r="E2001" s="196"/>
      <c r="F2001" s="196"/>
      <c r="G2001" s="197"/>
      <c r="H2001" s="198"/>
      <c r="I2001" s="196"/>
      <c r="J2001" s="196"/>
      <c r="K2001" s="196"/>
      <c r="L2001" s="196"/>
    </row>
    <row r="2002" spans="2:12" x14ac:dyDescent="0.2">
      <c r="B2002" s="373"/>
      <c r="C2002" s="373"/>
      <c r="D2002" s="366"/>
      <c r="E2002" s="196"/>
      <c r="F2002" s="196"/>
      <c r="G2002" s="197"/>
      <c r="H2002" s="198"/>
      <c r="I2002" s="196"/>
      <c r="J2002" s="196"/>
      <c r="K2002" s="196"/>
      <c r="L2002" s="196"/>
    </row>
    <row r="2003" spans="2:12" x14ac:dyDescent="0.2">
      <c r="B2003" s="373"/>
      <c r="C2003" s="373"/>
      <c r="D2003" s="366"/>
      <c r="E2003" s="196"/>
      <c r="F2003" s="196"/>
      <c r="G2003" s="197"/>
      <c r="H2003" s="198"/>
      <c r="I2003" s="196"/>
      <c r="J2003" s="196"/>
      <c r="K2003" s="196"/>
      <c r="L2003" s="196"/>
    </row>
    <row r="2004" spans="2:12" x14ac:dyDescent="0.2">
      <c r="B2004" s="373"/>
      <c r="C2004" s="373"/>
      <c r="D2004" s="366"/>
      <c r="E2004" s="196"/>
      <c r="F2004" s="196"/>
      <c r="G2004" s="197"/>
      <c r="H2004" s="198"/>
      <c r="I2004" s="196"/>
      <c r="J2004" s="196"/>
      <c r="K2004" s="196"/>
      <c r="L2004" s="196"/>
    </row>
    <row r="2005" spans="2:12" x14ac:dyDescent="0.2">
      <c r="B2005" s="373"/>
      <c r="C2005" s="373"/>
      <c r="D2005" s="366"/>
      <c r="E2005" s="196"/>
      <c r="F2005" s="196"/>
      <c r="G2005" s="197"/>
      <c r="H2005" s="198"/>
      <c r="I2005" s="196"/>
      <c r="J2005" s="196"/>
      <c r="K2005" s="196"/>
      <c r="L2005" s="196"/>
    </row>
    <row r="2006" spans="2:12" x14ac:dyDescent="0.2">
      <c r="B2006" s="373"/>
      <c r="C2006" s="373"/>
      <c r="D2006" s="366"/>
      <c r="E2006" s="196"/>
      <c r="F2006" s="196"/>
      <c r="G2006" s="197"/>
      <c r="H2006" s="198"/>
      <c r="I2006" s="196"/>
      <c r="J2006" s="196"/>
      <c r="K2006" s="196"/>
      <c r="L2006" s="196"/>
    </row>
    <row r="2007" spans="2:12" x14ac:dyDescent="0.2">
      <c r="B2007" s="373"/>
      <c r="C2007" s="373"/>
      <c r="D2007" s="366"/>
      <c r="E2007" s="196"/>
      <c r="F2007" s="196"/>
      <c r="G2007" s="197"/>
      <c r="H2007" s="198"/>
      <c r="I2007" s="196"/>
      <c r="J2007" s="196"/>
      <c r="K2007" s="196"/>
      <c r="L2007" s="196"/>
    </row>
    <row r="2008" spans="2:12" x14ac:dyDescent="0.2">
      <c r="B2008" s="373"/>
      <c r="C2008" s="373"/>
      <c r="D2008" s="366"/>
      <c r="E2008" s="196"/>
      <c r="F2008" s="196"/>
      <c r="G2008" s="197"/>
      <c r="H2008" s="198"/>
      <c r="I2008" s="196"/>
      <c r="J2008" s="196"/>
      <c r="K2008" s="196"/>
      <c r="L2008" s="196"/>
    </row>
    <row r="2009" spans="2:12" x14ac:dyDescent="0.2">
      <c r="B2009" s="373"/>
      <c r="C2009" s="373"/>
      <c r="D2009" s="366"/>
      <c r="E2009" s="196"/>
      <c r="F2009" s="196"/>
      <c r="G2009" s="197"/>
      <c r="H2009" s="198"/>
      <c r="I2009" s="196"/>
      <c r="J2009" s="196"/>
      <c r="K2009" s="196"/>
      <c r="L2009" s="196"/>
    </row>
    <row r="2010" spans="2:12" x14ac:dyDescent="0.2">
      <c r="B2010" s="373"/>
      <c r="C2010" s="373"/>
      <c r="D2010" s="366"/>
      <c r="E2010" s="196"/>
      <c r="F2010" s="196"/>
      <c r="G2010" s="197"/>
      <c r="H2010" s="198"/>
      <c r="I2010" s="196"/>
      <c r="J2010" s="196"/>
      <c r="K2010" s="196"/>
      <c r="L2010" s="196"/>
    </row>
    <row r="2011" spans="2:12" x14ac:dyDescent="0.2">
      <c r="B2011" s="373"/>
      <c r="C2011" s="373"/>
      <c r="D2011" s="366"/>
      <c r="E2011" s="196"/>
      <c r="F2011" s="196"/>
      <c r="G2011" s="197"/>
      <c r="H2011" s="198"/>
      <c r="I2011" s="196"/>
      <c r="J2011" s="196"/>
      <c r="K2011" s="196"/>
      <c r="L2011" s="196"/>
    </row>
    <row r="2012" spans="2:12" x14ac:dyDescent="0.2">
      <c r="B2012" s="373"/>
      <c r="C2012" s="373"/>
      <c r="D2012" s="366"/>
      <c r="E2012" s="196"/>
      <c r="F2012" s="196"/>
      <c r="G2012" s="197"/>
      <c r="H2012" s="198"/>
      <c r="I2012" s="196"/>
      <c r="J2012" s="196"/>
      <c r="K2012" s="196"/>
      <c r="L2012" s="196"/>
    </row>
    <row r="2013" spans="2:12" x14ac:dyDescent="0.2">
      <c r="B2013" s="373"/>
      <c r="C2013" s="373"/>
      <c r="D2013" s="366"/>
      <c r="E2013" s="196"/>
      <c r="F2013" s="196"/>
      <c r="G2013" s="197"/>
      <c r="H2013" s="198"/>
      <c r="I2013" s="196"/>
      <c r="J2013" s="196"/>
      <c r="K2013" s="196"/>
      <c r="L2013" s="196"/>
    </row>
    <row r="2014" spans="2:12" x14ac:dyDescent="0.2">
      <c r="B2014" s="373"/>
      <c r="C2014" s="373"/>
      <c r="D2014" s="366"/>
      <c r="E2014" s="196"/>
      <c r="F2014" s="196"/>
      <c r="G2014" s="197"/>
      <c r="H2014" s="198"/>
      <c r="I2014" s="196"/>
      <c r="J2014" s="196"/>
      <c r="K2014" s="196"/>
      <c r="L2014" s="196"/>
    </row>
    <row r="2015" spans="2:12" x14ac:dyDescent="0.2">
      <c r="B2015" s="373"/>
      <c r="C2015" s="373"/>
      <c r="D2015" s="366"/>
      <c r="E2015" s="196"/>
      <c r="F2015" s="196"/>
      <c r="G2015" s="197"/>
      <c r="H2015" s="198"/>
      <c r="I2015" s="196"/>
      <c r="J2015" s="196"/>
      <c r="K2015" s="196"/>
      <c r="L2015" s="196"/>
    </row>
    <row r="2016" spans="2:12" x14ac:dyDescent="0.2">
      <c r="B2016" s="373"/>
      <c r="C2016" s="373"/>
      <c r="D2016" s="366"/>
      <c r="E2016" s="196"/>
      <c r="F2016" s="196"/>
      <c r="G2016" s="197"/>
      <c r="H2016" s="198"/>
      <c r="I2016" s="196"/>
      <c r="J2016" s="196"/>
      <c r="K2016" s="196"/>
      <c r="L2016" s="196"/>
    </row>
    <row r="2017" spans="2:12" x14ac:dyDescent="0.2">
      <c r="B2017" s="373"/>
      <c r="C2017" s="373"/>
      <c r="D2017" s="366"/>
      <c r="E2017" s="196"/>
      <c r="F2017" s="196"/>
      <c r="G2017" s="197"/>
      <c r="H2017" s="198"/>
      <c r="I2017" s="196"/>
      <c r="J2017" s="196"/>
      <c r="K2017" s="196"/>
      <c r="L2017" s="196"/>
    </row>
    <row r="2018" spans="2:12" x14ac:dyDescent="0.2">
      <c r="B2018" s="373"/>
      <c r="C2018" s="373"/>
      <c r="D2018" s="366"/>
      <c r="E2018" s="196"/>
      <c r="F2018" s="196"/>
      <c r="G2018" s="197"/>
      <c r="H2018" s="198"/>
      <c r="I2018" s="196"/>
      <c r="J2018" s="196"/>
      <c r="K2018" s="196"/>
      <c r="L2018" s="196"/>
    </row>
    <row r="2019" spans="2:12" x14ac:dyDescent="0.2">
      <c r="B2019" s="373"/>
      <c r="C2019" s="373"/>
      <c r="D2019" s="366"/>
      <c r="E2019" s="196"/>
      <c r="F2019" s="196"/>
      <c r="G2019" s="197"/>
      <c r="H2019" s="198"/>
      <c r="I2019" s="196"/>
      <c r="J2019" s="196"/>
      <c r="K2019" s="196"/>
      <c r="L2019" s="196"/>
    </row>
    <row r="2020" spans="2:12" x14ac:dyDescent="0.2">
      <c r="B2020" s="373"/>
      <c r="C2020" s="373"/>
      <c r="D2020" s="366"/>
      <c r="E2020" s="196"/>
      <c r="F2020" s="196"/>
      <c r="G2020" s="197"/>
      <c r="H2020" s="198"/>
      <c r="I2020" s="196"/>
      <c r="J2020" s="196"/>
      <c r="K2020" s="196"/>
      <c r="L2020" s="196"/>
    </row>
    <row r="2021" spans="2:12" x14ac:dyDescent="0.2">
      <c r="B2021" s="373"/>
      <c r="C2021" s="373"/>
      <c r="D2021" s="366"/>
      <c r="E2021" s="196"/>
      <c r="F2021" s="196"/>
      <c r="G2021" s="197"/>
      <c r="H2021" s="198"/>
      <c r="I2021" s="196"/>
      <c r="J2021" s="196"/>
      <c r="K2021" s="196"/>
      <c r="L2021" s="196"/>
    </row>
    <row r="2022" spans="2:12" x14ac:dyDescent="0.2">
      <c r="B2022" s="373"/>
      <c r="C2022" s="373"/>
      <c r="D2022" s="366"/>
      <c r="E2022" s="196"/>
      <c r="F2022" s="196"/>
      <c r="G2022" s="197"/>
      <c r="H2022" s="198"/>
      <c r="I2022" s="196"/>
      <c r="J2022" s="196"/>
      <c r="K2022" s="196"/>
      <c r="L2022" s="196"/>
    </row>
    <row r="2023" spans="2:12" x14ac:dyDescent="0.2">
      <c r="B2023" s="373"/>
      <c r="C2023" s="373"/>
      <c r="D2023" s="366"/>
      <c r="E2023" s="196"/>
      <c r="F2023" s="196"/>
      <c r="G2023" s="197"/>
      <c r="H2023" s="198"/>
      <c r="I2023" s="196"/>
      <c r="J2023" s="196"/>
      <c r="K2023" s="196"/>
      <c r="L2023" s="196"/>
    </row>
    <row r="2024" spans="2:12" x14ac:dyDescent="0.2">
      <c r="B2024" s="373"/>
      <c r="C2024" s="373"/>
      <c r="D2024" s="366"/>
      <c r="E2024" s="196"/>
      <c r="F2024" s="196"/>
      <c r="G2024" s="197"/>
      <c r="H2024" s="198"/>
      <c r="I2024" s="196"/>
      <c r="J2024" s="196"/>
      <c r="K2024" s="196"/>
      <c r="L2024" s="196"/>
    </row>
    <row r="2025" spans="2:12" x14ac:dyDescent="0.2">
      <c r="B2025" s="373"/>
      <c r="C2025" s="373"/>
      <c r="D2025" s="366"/>
      <c r="E2025" s="196"/>
      <c r="F2025" s="196"/>
      <c r="G2025" s="197"/>
      <c r="H2025" s="198"/>
      <c r="I2025" s="196"/>
      <c r="J2025" s="196"/>
      <c r="K2025" s="196"/>
      <c r="L2025" s="196"/>
    </row>
    <row r="2026" spans="2:12" x14ac:dyDescent="0.2">
      <c r="B2026" s="373"/>
      <c r="C2026" s="373"/>
      <c r="D2026" s="366"/>
      <c r="E2026" s="196"/>
      <c r="F2026" s="196"/>
      <c r="G2026" s="197"/>
      <c r="H2026" s="198"/>
      <c r="I2026" s="196"/>
      <c r="J2026" s="196"/>
      <c r="K2026" s="196"/>
      <c r="L2026" s="196"/>
    </row>
    <row r="2027" spans="2:12" x14ac:dyDescent="0.2">
      <c r="B2027" s="373"/>
      <c r="C2027" s="373"/>
      <c r="D2027" s="366"/>
      <c r="E2027" s="196"/>
      <c r="F2027" s="196"/>
      <c r="G2027" s="197"/>
      <c r="H2027" s="198"/>
      <c r="I2027" s="196"/>
      <c r="J2027" s="196"/>
      <c r="K2027" s="196"/>
      <c r="L2027" s="196"/>
    </row>
    <row r="2028" spans="2:12" x14ac:dyDescent="0.2">
      <c r="B2028" s="373"/>
      <c r="C2028" s="373"/>
      <c r="D2028" s="366"/>
      <c r="E2028" s="196"/>
      <c r="F2028" s="196"/>
      <c r="G2028" s="197"/>
      <c r="H2028" s="198"/>
      <c r="I2028" s="196"/>
      <c r="J2028" s="196"/>
      <c r="K2028" s="196"/>
      <c r="L2028" s="196"/>
    </row>
    <row r="2029" spans="2:12" x14ac:dyDescent="0.2">
      <c r="B2029" s="373"/>
      <c r="C2029" s="373"/>
      <c r="D2029" s="366"/>
      <c r="E2029" s="196"/>
      <c r="F2029" s="196"/>
      <c r="G2029" s="197"/>
      <c r="H2029" s="198"/>
      <c r="I2029" s="196"/>
      <c r="J2029" s="196"/>
      <c r="K2029" s="196"/>
      <c r="L2029" s="196"/>
    </row>
    <row r="2030" spans="2:12" x14ac:dyDescent="0.2">
      <c r="B2030" s="373"/>
      <c r="C2030" s="373"/>
      <c r="D2030" s="366"/>
      <c r="E2030" s="196"/>
      <c r="F2030" s="196"/>
      <c r="G2030" s="197"/>
      <c r="H2030" s="198"/>
      <c r="I2030" s="196"/>
      <c r="J2030" s="196"/>
      <c r="K2030" s="196"/>
      <c r="L2030" s="196"/>
    </row>
    <row r="2031" spans="2:12" x14ac:dyDescent="0.2">
      <c r="B2031" s="373"/>
      <c r="C2031" s="373"/>
      <c r="D2031" s="366"/>
      <c r="E2031" s="196"/>
      <c r="F2031" s="196"/>
      <c r="G2031" s="197"/>
      <c r="H2031" s="198"/>
      <c r="I2031" s="196"/>
      <c r="J2031" s="196"/>
      <c r="K2031" s="196"/>
      <c r="L2031" s="196"/>
    </row>
    <row r="2032" spans="2:12" x14ac:dyDescent="0.2">
      <c r="B2032" s="373"/>
      <c r="C2032" s="373"/>
      <c r="D2032" s="366"/>
      <c r="E2032" s="196"/>
      <c r="F2032" s="196"/>
      <c r="G2032" s="197"/>
      <c r="H2032" s="198"/>
      <c r="I2032" s="196"/>
      <c r="J2032" s="196"/>
      <c r="K2032" s="196"/>
      <c r="L2032" s="196"/>
    </row>
    <row r="2033" spans="2:12" x14ac:dyDescent="0.2">
      <c r="B2033" s="373"/>
      <c r="C2033" s="373"/>
      <c r="D2033" s="366"/>
      <c r="E2033" s="196"/>
      <c r="F2033" s="196"/>
      <c r="G2033" s="197"/>
      <c r="H2033" s="198"/>
      <c r="I2033" s="196"/>
      <c r="J2033" s="196"/>
      <c r="K2033" s="196"/>
      <c r="L2033" s="196"/>
    </row>
    <row r="2034" spans="2:12" x14ac:dyDescent="0.2">
      <c r="B2034" s="373"/>
      <c r="C2034" s="373"/>
      <c r="D2034" s="366"/>
      <c r="E2034" s="196"/>
      <c r="F2034" s="196"/>
      <c r="G2034" s="197"/>
      <c r="H2034" s="198"/>
      <c r="I2034" s="196"/>
      <c r="J2034" s="196"/>
      <c r="K2034" s="196"/>
      <c r="L2034" s="196"/>
    </row>
    <row r="2035" spans="2:12" x14ac:dyDescent="0.2">
      <c r="B2035" s="373"/>
      <c r="C2035" s="373"/>
      <c r="D2035" s="366"/>
      <c r="E2035" s="196"/>
      <c r="F2035" s="196"/>
      <c r="G2035" s="197"/>
      <c r="H2035" s="198"/>
      <c r="I2035" s="196"/>
      <c r="J2035" s="196"/>
      <c r="K2035" s="196"/>
      <c r="L2035" s="196"/>
    </row>
    <row r="2036" spans="2:12" x14ac:dyDescent="0.2">
      <c r="B2036" s="373"/>
      <c r="C2036" s="373"/>
      <c r="D2036" s="366"/>
      <c r="E2036" s="196"/>
      <c r="F2036" s="196"/>
      <c r="G2036" s="197"/>
      <c r="H2036" s="198"/>
      <c r="I2036" s="196"/>
      <c r="J2036" s="196"/>
      <c r="K2036" s="196"/>
      <c r="L2036" s="196"/>
    </row>
    <row r="2037" spans="2:12" x14ac:dyDescent="0.2">
      <c r="B2037" s="373"/>
      <c r="C2037" s="373"/>
      <c r="D2037" s="366"/>
      <c r="E2037" s="196"/>
      <c r="F2037" s="196"/>
      <c r="G2037" s="197"/>
      <c r="H2037" s="198"/>
      <c r="I2037" s="196"/>
      <c r="J2037" s="196"/>
      <c r="K2037" s="196"/>
      <c r="L2037" s="196"/>
    </row>
    <row r="2038" spans="2:12" x14ac:dyDescent="0.2">
      <c r="B2038" s="373"/>
      <c r="C2038" s="373"/>
      <c r="D2038" s="366"/>
      <c r="E2038" s="196"/>
      <c r="F2038" s="196"/>
      <c r="G2038" s="197"/>
      <c r="H2038" s="198"/>
      <c r="I2038" s="196"/>
      <c r="J2038" s="196"/>
      <c r="K2038" s="196"/>
      <c r="L2038" s="196"/>
    </row>
    <row r="2039" spans="2:12" x14ac:dyDescent="0.2">
      <c r="B2039" s="373"/>
      <c r="C2039" s="373"/>
      <c r="D2039" s="366"/>
      <c r="E2039" s="196"/>
      <c r="F2039" s="196"/>
      <c r="G2039" s="197"/>
      <c r="H2039" s="198"/>
      <c r="I2039" s="196"/>
      <c r="J2039" s="196"/>
      <c r="K2039" s="196"/>
      <c r="L2039" s="196"/>
    </row>
    <row r="2040" spans="2:12" x14ac:dyDescent="0.2">
      <c r="B2040" s="373"/>
      <c r="C2040" s="373"/>
      <c r="D2040" s="366"/>
      <c r="E2040" s="196"/>
      <c r="F2040" s="196"/>
      <c r="G2040" s="197"/>
      <c r="H2040" s="198"/>
      <c r="I2040" s="196"/>
      <c r="J2040" s="196"/>
      <c r="K2040" s="196"/>
      <c r="L2040" s="196"/>
    </row>
    <row r="2041" spans="2:12" x14ac:dyDescent="0.2">
      <c r="B2041" s="373"/>
      <c r="C2041" s="373"/>
      <c r="D2041" s="366"/>
      <c r="E2041" s="196"/>
      <c r="F2041" s="196"/>
      <c r="G2041" s="197"/>
      <c r="H2041" s="198"/>
      <c r="I2041" s="196"/>
      <c r="J2041" s="196"/>
      <c r="K2041" s="196"/>
      <c r="L2041" s="196"/>
    </row>
    <row r="2042" spans="2:12" x14ac:dyDescent="0.2">
      <c r="B2042" s="373"/>
      <c r="C2042" s="373"/>
      <c r="D2042" s="366"/>
      <c r="E2042" s="196"/>
      <c r="F2042" s="196"/>
      <c r="G2042" s="197"/>
      <c r="H2042" s="198"/>
      <c r="I2042" s="196"/>
      <c r="J2042" s="196"/>
      <c r="K2042" s="196"/>
      <c r="L2042" s="196"/>
    </row>
    <row r="2043" spans="2:12" x14ac:dyDescent="0.2">
      <c r="B2043" s="373"/>
      <c r="C2043" s="373"/>
      <c r="D2043" s="366"/>
      <c r="E2043" s="196"/>
      <c r="F2043" s="196"/>
      <c r="G2043" s="197"/>
      <c r="H2043" s="198"/>
      <c r="I2043" s="196"/>
      <c r="J2043" s="196"/>
      <c r="K2043" s="196"/>
      <c r="L2043" s="196"/>
    </row>
    <row r="2044" spans="2:12" x14ac:dyDescent="0.2">
      <c r="B2044" s="373"/>
      <c r="C2044" s="373"/>
      <c r="D2044" s="366"/>
      <c r="E2044" s="196"/>
      <c r="F2044" s="196"/>
      <c r="G2044" s="197"/>
      <c r="H2044" s="198"/>
      <c r="I2044" s="196"/>
      <c r="J2044" s="196"/>
      <c r="K2044" s="196"/>
      <c r="L2044" s="196"/>
    </row>
    <row r="2045" spans="2:12" x14ac:dyDescent="0.2">
      <c r="B2045" s="373"/>
      <c r="C2045" s="373"/>
      <c r="D2045" s="366"/>
      <c r="E2045" s="196"/>
      <c r="F2045" s="196"/>
      <c r="G2045" s="197"/>
      <c r="H2045" s="198"/>
      <c r="I2045" s="196"/>
      <c r="J2045" s="196"/>
      <c r="K2045" s="196"/>
      <c r="L2045" s="196"/>
    </row>
    <row r="2046" spans="2:12" x14ac:dyDescent="0.2">
      <c r="B2046" s="373"/>
      <c r="C2046" s="373"/>
      <c r="D2046" s="366"/>
      <c r="E2046" s="196"/>
      <c r="F2046" s="196"/>
      <c r="G2046" s="197"/>
      <c r="H2046" s="198"/>
      <c r="I2046" s="196"/>
      <c r="J2046" s="196"/>
      <c r="K2046" s="196"/>
      <c r="L2046" s="196"/>
    </row>
    <row r="2047" spans="2:12" x14ac:dyDescent="0.2">
      <c r="B2047" s="373"/>
      <c r="C2047" s="373"/>
      <c r="D2047" s="366"/>
      <c r="E2047" s="196"/>
      <c r="F2047" s="196"/>
      <c r="G2047" s="197"/>
      <c r="H2047" s="198"/>
      <c r="I2047" s="196"/>
      <c r="J2047" s="196"/>
      <c r="K2047" s="196"/>
      <c r="L2047" s="196"/>
    </row>
    <row r="2048" spans="2:12" x14ac:dyDescent="0.2">
      <c r="B2048" s="373"/>
      <c r="C2048" s="373"/>
      <c r="D2048" s="366"/>
      <c r="E2048" s="196"/>
      <c r="F2048" s="196"/>
      <c r="G2048" s="197"/>
      <c r="H2048" s="198"/>
      <c r="I2048" s="196"/>
      <c r="J2048" s="196"/>
      <c r="K2048" s="196"/>
      <c r="L2048" s="196"/>
    </row>
    <row r="2049" spans="2:12" x14ac:dyDescent="0.2">
      <c r="B2049" s="373"/>
      <c r="C2049" s="373"/>
      <c r="D2049" s="366"/>
      <c r="E2049" s="196"/>
      <c r="F2049" s="196"/>
      <c r="G2049" s="197"/>
      <c r="H2049" s="198"/>
      <c r="I2049" s="196"/>
      <c r="J2049" s="196"/>
      <c r="K2049" s="196"/>
      <c r="L2049" s="196"/>
    </row>
    <row r="2050" spans="2:12" x14ac:dyDescent="0.2">
      <c r="B2050" s="373"/>
      <c r="C2050" s="373"/>
      <c r="D2050" s="366"/>
      <c r="E2050" s="196"/>
      <c r="F2050" s="196"/>
      <c r="G2050" s="197"/>
      <c r="H2050" s="198"/>
      <c r="I2050" s="196"/>
      <c r="J2050" s="196"/>
      <c r="K2050" s="196"/>
      <c r="L2050" s="196"/>
    </row>
    <row r="2051" spans="2:12" x14ac:dyDescent="0.2">
      <c r="B2051" s="373"/>
      <c r="C2051" s="373"/>
      <c r="D2051" s="366"/>
      <c r="E2051" s="196"/>
      <c r="F2051" s="196"/>
      <c r="G2051" s="197"/>
      <c r="H2051" s="198"/>
      <c r="I2051" s="196"/>
      <c r="J2051" s="196"/>
      <c r="K2051" s="196"/>
      <c r="L2051" s="196"/>
    </row>
    <row r="2052" spans="2:12" x14ac:dyDescent="0.2">
      <c r="B2052" s="373"/>
      <c r="C2052" s="373"/>
      <c r="D2052" s="366"/>
      <c r="E2052" s="196"/>
      <c r="F2052" s="196"/>
      <c r="G2052" s="197"/>
      <c r="H2052" s="198"/>
      <c r="I2052" s="196"/>
      <c r="J2052" s="196"/>
      <c r="K2052" s="196"/>
      <c r="L2052" s="196"/>
    </row>
    <row r="2053" spans="2:12" x14ac:dyDescent="0.2">
      <c r="B2053" s="373"/>
      <c r="C2053" s="373"/>
      <c r="D2053" s="366"/>
      <c r="E2053" s="196"/>
      <c r="F2053" s="196"/>
      <c r="G2053" s="197"/>
      <c r="H2053" s="198"/>
      <c r="I2053" s="196"/>
      <c r="J2053" s="196"/>
      <c r="K2053" s="196"/>
      <c r="L2053" s="196"/>
    </row>
    <row r="2054" spans="2:12" x14ac:dyDescent="0.2">
      <c r="B2054" s="373"/>
      <c r="C2054" s="373"/>
      <c r="D2054" s="366"/>
      <c r="E2054" s="196"/>
      <c r="F2054" s="196"/>
      <c r="G2054" s="197"/>
      <c r="H2054" s="198"/>
      <c r="I2054" s="196"/>
      <c r="J2054" s="196"/>
      <c r="K2054" s="196"/>
      <c r="L2054" s="196"/>
    </row>
    <row r="2055" spans="2:12" x14ac:dyDescent="0.2">
      <c r="B2055" s="373"/>
      <c r="C2055" s="373"/>
      <c r="D2055" s="366"/>
      <c r="E2055" s="196"/>
      <c r="F2055" s="196"/>
      <c r="G2055" s="197"/>
      <c r="H2055" s="198"/>
      <c r="I2055" s="196"/>
      <c r="J2055" s="196"/>
      <c r="K2055" s="196"/>
      <c r="L2055" s="196"/>
    </row>
    <row r="2056" spans="2:12" x14ac:dyDescent="0.2">
      <c r="B2056" s="373"/>
      <c r="C2056" s="373"/>
      <c r="D2056" s="366"/>
      <c r="E2056" s="196"/>
      <c r="F2056" s="196"/>
      <c r="G2056" s="197"/>
      <c r="H2056" s="198"/>
      <c r="I2056" s="196"/>
      <c r="J2056" s="196"/>
      <c r="K2056" s="196"/>
      <c r="L2056" s="196"/>
    </row>
    <row r="2057" spans="2:12" x14ac:dyDescent="0.2">
      <c r="B2057" s="373"/>
      <c r="C2057" s="373"/>
      <c r="D2057" s="366"/>
      <c r="E2057" s="196"/>
      <c r="F2057" s="196"/>
      <c r="G2057" s="197"/>
      <c r="H2057" s="198"/>
      <c r="I2057" s="196"/>
      <c r="J2057" s="196"/>
      <c r="K2057" s="196"/>
      <c r="L2057" s="196"/>
    </row>
    <row r="2058" spans="2:12" x14ac:dyDescent="0.2">
      <c r="B2058" s="373"/>
      <c r="C2058" s="373"/>
      <c r="D2058" s="366"/>
      <c r="E2058" s="196"/>
      <c r="F2058" s="196"/>
      <c r="G2058" s="197"/>
      <c r="H2058" s="198"/>
      <c r="I2058" s="196"/>
      <c r="J2058" s="196"/>
      <c r="K2058" s="196"/>
      <c r="L2058" s="196"/>
    </row>
    <row r="2059" spans="2:12" x14ac:dyDescent="0.2">
      <c r="B2059" s="373"/>
      <c r="C2059" s="373"/>
      <c r="D2059" s="366"/>
      <c r="E2059" s="196"/>
      <c r="F2059" s="196"/>
      <c r="G2059" s="197"/>
      <c r="H2059" s="198"/>
      <c r="I2059" s="196"/>
      <c r="J2059" s="196"/>
      <c r="K2059" s="196"/>
      <c r="L2059" s="196"/>
    </row>
    <row r="2060" spans="2:12" x14ac:dyDescent="0.2">
      <c r="B2060" s="373"/>
      <c r="C2060" s="373"/>
      <c r="D2060" s="366"/>
      <c r="E2060" s="196"/>
      <c r="F2060" s="196"/>
      <c r="G2060" s="197"/>
      <c r="H2060" s="198"/>
      <c r="I2060" s="196"/>
      <c r="J2060" s="196"/>
      <c r="K2060" s="196"/>
      <c r="L2060" s="196"/>
    </row>
    <row r="2061" spans="2:12" x14ac:dyDescent="0.2">
      <c r="B2061" s="373"/>
      <c r="C2061" s="373"/>
      <c r="D2061" s="366"/>
      <c r="E2061" s="196"/>
      <c r="F2061" s="196"/>
      <c r="G2061" s="197"/>
      <c r="H2061" s="198"/>
      <c r="I2061" s="196"/>
      <c r="J2061" s="196"/>
      <c r="K2061" s="196"/>
      <c r="L2061" s="196"/>
    </row>
    <row r="2062" spans="2:12" x14ac:dyDescent="0.2">
      <c r="B2062" s="373"/>
      <c r="C2062" s="373"/>
      <c r="D2062" s="366"/>
      <c r="E2062" s="196"/>
      <c r="F2062" s="196"/>
      <c r="G2062" s="197"/>
      <c r="H2062" s="198"/>
      <c r="I2062" s="196"/>
      <c r="J2062" s="196"/>
      <c r="K2062" s="196"/>
      <c r="L2062" s="196"/>
    </row>
    <row r="2063" spans="2:12" x14ac:dyDescent="0.2">
      <c r="B2063" s="373"/>
      <c r="C2063" s="373"/>
      <c r="D2063" s="366"/>
      <c r="E2063" s="196"/>
      <c r="F2063" s="196"/>
      <c r="G2063" s="197"/>
      <c r="H2063" s="198"/>
      <c r="I2063" s="196"/>
      <c r="J2063" s="196"/>
      <c r="K2063" s="196"/>
      <c r="L2063" s="196"/>
    </row>
    <row r="2064" spans="2:12" x14ac:dyDescent="0.2">
      <c r="B2064" s="373"/>
      <c r="C2064" s="373"/>
      <c r="D2064" s="366"/>
      <c r="E2064" s="196"/>
      <c r="F2064" s="196"/>
      <c r="G2064" s="197"/>
      <c r="H2064" s="198"/>
      <c r="I2064" s="196"/>
      <c r="J2064" s="196"/>
      <c r="K2064" s="196"/>
      <c r="L2064" s="196"/>
    </row>
    <row r="2065" spans="2:12" x14ac:dyDescent="0.2">
      <c r="B2065" s="373"/>
      <c r="C2065" s="373"/>
      <c r="D2065" s="366"/>
      <c r="E2065" s="196"/>
      <c r="F2065" s="196"/>
      <c r="G2065" s="197"/>
      <c r="H2065" s="198"/>
      <c r="I2065" s="196"/>
      <c r="J2065" s="196"/>
      <c r="K2065" s="196"/>
      <c r="L2065" s="196"/>
    </row>
    <row r="2066" spans="2:12" x14ac:dyDescent="0.2">
      <c r="B2066" s="373"/>
      <c r="C2066" s="373"/>
      <c r="D2066" s="366"/>
      <c r="E2066" s="196"/>
      <c r="F2066" s="196"/>
      <c r="G2066" s="197"/>
      <c r="H2066" s="198"/>
      <c r="I2066" s="196"/>
      <c r="J2066" s="196"/>
      <c r="K2066" s="196"/>
      <c r="L2066" s="196"/>
    </row>
    <row r="2067" spans="2:12" x14ac:dyDescent="0.2">
      <c r="B2067" s="373"/>
      <c r="C2067" s="373"/>
      <c r="D2067" s="366"/>
      <c r="E2067" s="196"/>
      <c r="F2067" s="196"/>
      <c r="G2067" s="197"/>
      <c r="H2067" s="198"/>
      <c r="I2067" s="196"/>
      <c r="J2067" s="196"/>
      <c r="K2067" s="196"/>
      <c r="L2067" s="196"/>
    </row>
    <row r="2068" spans="2:12" x14ac:dyDescent="0.2">
      <c r="B2068" s="373"/>
      <c r="C2068" s="373"/>
      <c r="D2068" s="366"/>
      <c r="E2068" s="196"/>
      <c r="F2068" s="196"/>
      <c r="G2068" s="197"/>
      <c r="H2068" s="198"/>
      <c r="I2068" s="196"/>
      <c r="J2068" s="196"/>
      <c r="K2068" s="196"/>
      <c r="L2068" s="196"/>
    </row>
    <row r="2069" spans="2:12" x14ac:dyDescent="0.2">
      <c r="B2069" s="373"/>
      <c r="C2069" s="373"/>
      <c r="D2069" s="366"/>
      <c r="E2069" s="196"/>
      <c r="F2069" s="196"/>
      <c r="G2069" s="197"/>
      <c r="H2069" s="198"/>
      <c r="I2069" s="196"/>
      <c r="J2069" s="196"/>
      <c r="K2069" s="196"/>
      <c r="L2069" s="196"/>
    </row>
    <row r="2070" spans="2:12" x14ac:dyDescent="0.2">
      <c r="B2070" s="373"/>
      <c r="C2070" s="373"/>
      <c r="D2070" s="366"/>
      <c r="E2070" s="196"/>
      <c r="F2070" s="196"/>
      <c r="G2070" s="197"/>
      <c r="H2070" s="198"/>
      <c r="I2070" s="196"/>
      <c r="J2070" s="196"/>
      <c r="K2070" s="196"/>
      <c r="L2070" s="196"/>
    </row>
    <row r="2071" spans="2:12" x14ac:dyDescent="0.2">
      <c r="B2071" s="373"/>
      <c r="C2071" s="373"/>
      <c r="D2071" s="366"/>
      <c r="E2071" s="196"/>
      <c r="F2071" s="196"/>
      <c r="G2071" s="197"/>
      <c r="H2071" s="198"/>
      <c r="I2071" s="196"/>
      <c r="J2071" s="196"/>
      <c r="K2071" s="196"/>
      <c r="L2071" s="196"/>
    </row>
    <row r="2072" spans="2:12" x14ac:dyDescent="0.2">
      <c r="B2072" s="373"/>
      <c r="C2072" s="373"/>
      <c r="D2072" s="366"/>
      <c r="E2072" s="196"/>
      <c r="F2072" s="196"/>
      <c r="G2072" s="197"/>
      <c r="H2072" s="198"/>
      <c r="I2072" s="196"/>
      <c r="J2072" s="196"/>
      <c r="K2072" s="196"/>
      <c r="L2072" s="196"/>
    </row>
    <row r="2073" spans="2:12" x14ac:dyDescent="0.2">
      <c r="B2073" s="373"/>
      <c r="C2073" s="373"/>
      <c r="D2073" s="366"/>
      <c r="E2073" s="196"/>
      <c r="F2073" s="196"/>
      <c r="G2073" s="197"/>
      <c r="H2073" s="198"/>
      <c r="I2073" s="196"/>
      <c r="J2073" s="196"/>
      <c r="K2073" s="196"/>
      <c r="L2073" s="196"/>
    </row>
    <row r="2074" spans="2:12" x14ac:dyDescent="0.2">
      <c r="B2074" s="373"/>
      <c r="C2074" s="373"/>
      <c r="D2074" s="366"/>
      <c r="E2074" s="196"/>
      <c r="F2074" s="196"/>
      <c r="G2074" s="197"/>
      <c r="H2074" s="198"/>
      <c r="I2074" s="196"/>
      <c r="J2074" s="196"/>
      <c r="K2074" s="196"/>
      <c r="L2074" s="196"/>
    </row>
    <row r="2075" spans="2:12" x14ac:dyDescent="0.2">
      <c r="B2075" s="373"/>
      <c r="C2075" s="373"/>
      <c r="D2075" s="366"/>
      <c r="E2075" s="196"/>
      <c r="F2075" s="196"/>
      <c r="G2075" s="197"/>
      <c r="H2075" s="198"/>
      <c r="I2075" s="196"/>
      <c r="J2075" s="196"/>
      <c r="K2075" s="196"/>
      <c r="L2075" s="196"/>
    </row>
    <row r="2076" spans="2:12" x14ac:dyDescent="0.2">
      <c r="B2076" s="373"/>
      <c r="C2076" s="373"/>
      <c r="D2076" s="366"/>
      <c r="E2076" s="196"/>
      <c r="F2076" s="196"/>
      <c r="G2076" s="197"/>
      <c r="H2076" s="198"/>
      <c r="I2076" s="196"/>
      <c r="J2076" s="196"/>
      <c r="K2076" s="196"/>
      <c r="L2076" s="196"/>
    </row>
    <row r="2077" spans="2:12" x14ac:dyDescent="0.2">
      <c r="B2077" s="373"/>
      <c r="C2077" s="373"/>
      <c r="D2077" s="366"/>
      <c r="E2077" s="196"/>
      <c r="F2077" s="196"/>
      <c r="G2077" s="197"/>
      <c r="H2077" s="198"/>
      <c r="I2077" s="196"/>
      <c r="J2077" s="196"/>
      <c r="K2077" s="196"/>
      <c r="L2077" s="196"/>
    </row>
    <row r="2078" spans="2:12" x14ac:dyDescent="0.2">
      <c r="B2078" s="373"/>
      <c r="C2078" s="373"/>
      <c r="D2078" s="366"/>
      <c r="E2078" s="196"/>
      <c r="F2078" s="196"/>
      <c r="G2078" s="197"/>
      <c r="H2078" s="198"/>
      <c r="I2078" s="196"/>
      <c r="J2078" s="196"/>
      <c r="K2078" s="196"/>
      <c r="L2078" s="196"/>
    </row>
    <row r="2079" spans="2:12" x14ac:dyDescent="0.2">
      <c r="B2079" s="373"/>
      <c r="C2079" s="373"/>
      <c r="D2079" s="366"/>
      <c r="E2079" s="196"/>
      <c r="F2079" s="196"/>
      <c r="G2079" s="197"/>
      <c r="H2079" s="198"/>
      <c r="I2079" s="196"/>
      <c r="J2079" s="196"/>
      <c r="K2079" s="196"/>
      <c r="L2079" s="196"/>
    </row>
    <row r="2080" spans="2:12" x14ac:dyDescent="0.2">
      <c r="B2080" s="373"/>
      <c r="C2080" s="373"/>
      <c r="D2080" s="366"/>
      <c r="E2080" s="196"/>
      <c r="F2080" s="196"/>
      <c r="G2080" s="197"/>
      <c r="H2080" s="198"/>
      <c r="I2080" s="196"/>
      <c r="J2080" s="196"/>
      <c r="K2080" s="196"/>
      <c r="L2080" s="196"/>
    </row>
    <row r="2081" spans="2:12" x14ac:dyDescent="0.2">
      <c r="B2081" s="373"/>
      <c r="C2081" s="373"/>
      <c r="D2081" s="366"/>
      <c r="E2081" s="196"/>
      <c r="F2081" s="196"/>
      <c r="G2081" s="197"/>
      <c r="H2081" s="198"/>
      <c r="I2081" s="196"/>
      <c r="J2081" s="196"/>
      <c r="K2081" s="196"/>
      <c r="L2081" s="196"/>
    </row>
    <row r="2082" spans="2:12" x14ac:dyDescent="0.2">
      <c r="B2082" s="373"/>
      <c r="C2082" s="373"/>
      <c r="D2082" s="366"/>
      <c r="E2082" s="196"/>
      <c r="F2082" s="196"/>
      <c r="G2082" s="197"/>
      <c r="H2082" s="198"/>
      <c r="I2082" s="196"/>
      <c r="J2082" s="196"/>
      <c r="K2082" s="196"/>
      <c r="L2082" s="196"/>
    </row>
    <row r="2083" spans="2:12" x14ac:dyDescent="0.2">
      <c r="B2083" s="373"/>
      <c r="C2083" s="373"/>
      <c r="D2083" s="366"/>
      <c r="E2083" s="196"/>
      <c r="F2083" s="196"/>
      <c r="G2083" s="197"/>
      <c r="H2083" s="198"/>
      <c r="I2083" s="196"/>
      <c r="J2083" s="196"/>
      <c r="K2083" s="196"/>
      <c r="L2083" s="196"/>
    </row>
    <row r="2084" spans="2:12" x14ac:dyDescent="0.2">
      <c r="B2084" s="373"/>
      <c r="C2084" s="373"/>
      <c r="D2084" s="366"/>
      <c r="E2084" s="196"/>
      <c r="F2084" s="196"/>
      <c r="G2084" s="197"/>
      <c r="H2084" s="198"/>
      <c r="I2084" s="196"/>
      <c r="J2084" s="196"/>
      <c r="K2084" s="196"/>
      <c r="L2084" s="196"/>
    </row>
    <row r="2085" spans="2:12" x14ac:dyDescent="0.2">
      <c r="B2085" s="373"/>
      <c r="C2085" s="373"/>
      <c r="D2085" s="366"/>
      <c r="E2085" s="196"/>
      <c r="F2085" s="196"/>
      <c r="G2085" s="197"/>
      <c r="H2085" s="198"/>
      <c r="I2085" s="196"/>
      <c r="J2085" s="196"/>
      <c r="K2085" s="196"/>
      <c r="L2085" s="196"/>
    </row>
    <row r="2086" spans="2:12" x14ac:dyDescent="0.2">
      <c r="B2086" s="373"/>
      <c r="C2086" s="373"/>
      <c r="D2086" s="366"/>
      <c r="E2086" s="196"/>
      <c r="F2086" s="196"/>
      <c r="G2086" s="197"/>
      <c r="H2086" s="198"/>
      <c r="I2086" s="196"/>
      <c r="J2086" s="196"/>
      <c r="K2086" s="196"/>
      <c r="L2086" s="196"/>
    </row>
    <row r="2087" spans="2:12" x14ac:dyDescent="0.2">
      <c r="B2087" s="373"/>
      <c r="C2087" s="373"/>
      <c r="D2087" s="366"/>
      <c r="E2087" s="196"/>
      <c r="F2087" s="196"/>
      <c r="G2087" s="197"/>
      <c r="H2087" s="198"/>
      <c r="I2087" s="196"/>
      <c r="J2087" s="196"/>
      <c r="K2087" s="196"/>
      <c r="L2087" s="196"/>
    </row>
    <row r="2088" spans="2:12" x14ac:dyDescent="0.2">
      <c r="B2088" s="373"/>
      <c r="C2088" s="373"/>
      <c r="D2088" s="366"/>
      <c r="E2088" s="196"/>
      <c r="F2088" s="196"/>
      <c r="G2088" s="197"/>
      <c r="H2088" s="198"/>
      <c r="I2088" s="196"/>
      <c r="J2088" s="196"/>
      <c r="K2088" s="196"/>
      <c r="L2088" s="196"/>
    </row>
    <row r="2089" spans="2:12" x14ac:dyDescent="0.2">
      <c r="B2089" s="373"/>
      <c r="C2089" s="373"/>
      <c r="D2089" s="366"/>
      <c r="E2089" s="196"/>
      <c r="F2089" s="196"/>
      <c r="G2089" s="197"/>
      <c r="H2089" s="198"/>
      <c r="I2089" s="196"/>
      <c r="J2089" s="196"/>
      <c r="K2089" s="196"/>
      <c r="L2089" s="196"/>
    </row>
    <row r="2090" spans="2:12" x14ac:dyDescent="0.2">
      <c r="B2090" s="373"/>
      <c r="C2090" s="373"/>
      <c r="D2090" s="366"/>
      <c r="E2090" s="196"/>
      <c r="F2090" s="196"/>
      <c r="G2090" s="197"/>
      <c r="H2090" s="198"/>
      <c r="I2090" s="196"/>
      <c r="J2090" s="196"/>
      <c r="K2090" s="196"/>
      <c r="L2090" s="196"/>
    </row>
    <row r="2091" spans="2:12" x14ac:dyDescent="0.2">
      <c r="B2091" s="373"/>
      <c r="C2091" s="373"/>
      <c r="D2091" s="366"/>
      <c r="E2091" s="196"/>
      <c r="F2091" s="196"/>
      <c r="G2091" s="197"/>
      <c r="H2091" s="198"/>
      <c r="I2091" s="196"/>
      <c r="J2091" s="196"/>
      <c r="K2091" s="196"/>
      <c r="L2091" s="196"/>
    </row>
    <row r="2092" spans="2:12" x14ac:dyDescent="0.2">
      <c r="B2092" s="373"/>
      <c r="C2092" s="373"/>
      <c r="D2092" s="366"/>
      <c r="E2092" s="196"/>
      <c r="F2092" s="196"/>
      <c r="G2092" s="197"/>
      <c r="H2092" s="198"/>
      <c r="I2092" s="196"/>
      <c r="J2092" s="196"/>
      <c r="K2092" s="196"/>
      <c r="L2092" s="196"/>
    </row>
    <row r="2093" spans="2:12" x14ac:dyDescent="0.2">
      <c r="B2093" s="373"/>
      <c r="C2093" s="373"/>
      <c r="D2093" s="366"/>
      <c r="E2093" s="196"/>
      <c r="F2093" s="196"/>
      <c r="G2093" s="197"/>
      <c r="H2093" s="198"/>
      <c r="I2093" s="196"/>
      <c r="J2093" s="196"/>
      <c r="K2093" s="196"/>
      <c r="L2093" s="196"/>
    </row>
    <row r="2094" spans="2:12" x14ac:dyDescent="0.2">
      <c r="B2094" s="373"/>
      <c r="C2094" s="373"/>
      <c r="D2094" s="366"/>
      <c r="E2094" s="196"/>
      <c r="F2094" s="196"/>
      <c r="G2094" s="197"/>
      <c r="H2094" s="198"/>
      <c r="I2094" s="196"/>
      <c r="J2094" s="196"/>
      <c r="K2094" s="196"/>
      <c r="L2094" s="196"/>
    </row>
    <row r="2095" spans="2:12" x14ac:dyDescent="0.2">
      <c r="B2095" s="373"/>
      <c r="C2095" s="373"/>
      <c r="D2095" s="366"/>
      <c r="E2095" s="196"/>
      <c r="F2095" s="196"/>
      <c r="G2095" s="197"/>
      <c r="H2095" s="198"/>
      <c r="I2095" s="196"/>
      <c r="J2095" s="196"/>
      <c r="K2095" s="196"/>
      <c r="L2095" s="196"/>
    </row>
    <row r="2096" spans="2:12" x14ac:dyDescent="0.2">
      <c r="B2096" s="373"/>
      <c r="C2096" s="373"/>
      <c r="D2096" s="366"/>
      <c r="E2096" s="196"/>
      <c r="F2096" s="196"/>
      <c r="G2096" s="197"/>
      <c r="H2096" s="198"/>
      <c r="I2096" s="196"/>
      <c r="J2096" s="196"/>
      <c r="K2096" s="196"/>
      <c r="L2096" s="196"/>
    </row>
    <row r="2097" spans="2:12" x14ac:dyDescent="0.2">
      <c r="B2097" s="373"/>
      <c r="C2097" s="373"/>
      <c r="D2097" s="366"/>
      <c r="E2097" s="196"/>
      <c r="F2097" s="196"/>
      <c r="G2097" s="197"/>
      <c r="H2097" s="198"/>
      <c r="I2097" s="196"/>
      <c r="J2097" s="196"/>
      <c r="K2097" s="196"/>
      <c r="L2097" s="196"/>
    </row>
    <row r="2098" spans="2:12" x14ac:dyDescent="0.2">
      <c r="B2098" s="373"/>
      <c r="C2098" s="373"/>
      <c r="D2098" s="366"/>
      <c r="E2098" s="196"/>
      <c r="F2098" s="196"/>
      <c r="G2098" s="197"/>
      <c r="H2098" s="198"/>
      <c r="I2098" s="196"/>
      <c r="J2098" s="196"/>
      <c r="K2098" s="196"/>
      <c r="L2098" s="196"/>
    </row>
    <row r="2099" spans="2:12" x14ac:dyDescent="0.2">
      <c r="B2099" s="373"/>
      <c r="C2099" s="373"/>
      <c r="D2099" s="366"/>
      <c r="E2099" s="196"/>
      <c r="F2099" s="196"/>
      <c r="G2099" s="197"/>
      <c r="H2099" s="198"/>
      <c r="I2099" s="196"/>
      <c r="J2099" s="196"/>
      <c r="K2099" s="196"/>
      <c r="L2099" s="196"/>
    </row>
    <row r="2100" spans="2:12" x14ac:dyDescent="0.2">
      <c r="B2100" s="373"/>
      <c r="C2100" s="373"/>
      <c r="D2100" s="366"/>
      <c r="E2100" s="196"/>
      <c r="F2100" s="196"/>
      <c r="G2100" s="197"/>
      <c r="H2100" s="198"/>
      <c r="I2100" s="196"/>
      <c r="J2100" s="196"/>
      <c r="K2100" s="196"/>
      <c r="L2100" s="196"/>
    </row>
    <row r="2101" spans="2:12" x14ac:dyDescent="0.2">
      <c r="B2101" s="373"/>
      <c r="C2101" s="373"/>
      <c r="D2101" s="366"/>
      <c r="E2101" s="196"/>
      <c r="F2101" s="196"/>
      <c r="G2101" s="197"/>
      <c r="H2101" s="198"/>
      <c r="I2101" s="196"/>
      <c r="J2101" s="196"/>
      <c r="K2101" s="196"/>
      <c r="L2101" s="196"/>
    </row>
    <row r="2102" spans="2:12" x14ac:dyDescent="0.2">
      <c r="B2102" s="373"/>
      <c r="C2102" s="373"/>
      <c r="D2102" s="366"/>
      <c r="E2102" s="196"/>
      <c r="F2102" s="196"/>
      <c r="G2102" s="197"/>
      <c r="H2102" s="198"/>
      <c r="I2102" s="196"/>
      <c r="J2102" s="196"/>
      <c r="K2102" s="196"/>
      <c r="L2102" s="196"/>
    </row>
    <row r="2103" spans="2:12" x14ac:dyDescent="0.2">
      <c r="B2103" s="373"/>
      <c r="C2103" s="373"/>
      <c r="D2103" s="366"/>
      <c r="E2103" s="196"/>
      <c r="F2103" s="196"/>
      <c r="G2103" s="197"/>
      <c r="H2103" s="198"/>
      <c r="I2103" s="196"/>
      <c r="J2103" s="196"/>
      <c r="K2103" s="196"/>
      <c r="L2103" s="196"/>
    </row>
    <row r="2104" spans="2:12" x14ac:dyDescent="0.2">
      <c r="B2104" s="373"/>
      <c r="C2104" s="373"/>
      <c r="D2104" s="366"/>
      <c r="E2104" s="196"/>
      <c r="F2104" s="196"/>
      <c r="G2104" s="197"/>
      <c r="H2104" s="198"/>
      <c r="I2104" s="196"/>
      <c r="J2104" s="196"/>
      <c r="K2104" s="196"/>
      <c r="L2104" s="196"/>
    </row>
    <row r="2105" spans="2:12" x14ac:dyDescent="0.2">
      <c r="B2105" s="373"/>
      <c r="C2105" s="373"/>
      <c r="D2105" s="366"/>
      <c r="E2105" s="196"/>
      <c r="F2105" s="196"/>
      <c r="G2105" s="197"/>
      <c r="H2105" s="198"/>
      <c r="I2105" s="196"/>
      <c r="J2105" s="196"/>
      <c r="K2105" s="196"/>
      <c r="L2105" s="196"/>
    </row>
    <row r="2106" spans="2:12" x14ac:dyDescent="0.2">
      <c r="B2106" s="373"/>
      <c r="C2106" s="373"/>
      <c r="D2106" s="366"/>
      <c r="E2106" s="196"/>
      <c r="F2106" s="196"/>
      <c r="G2106" s="197"/>
      <c r="H2106" s="198"/>
      <c r="I2106" s="196"/>
      <c r="J2106" s="196"/>
      <c r="K2106" s="196"/>
      <c r="L2106" s="196"/>
    </row>
    <row r="2107" spans="2:12" x14ac:dyDescent="0.2">
      <c r="B2107" s="373"/>
      <c r="C2107" s="373"/>
      <c r="D2107" s="366"/>
      <c r="E2107" s="196"/>
      <c r="F2107" s="196"/>
      <c r="G2107" s="197"/>
      <c r="H2107" s="198"/>
      <c r="I2107" s="196"/>
      <c r="J2107" s="196"/>
      <c r="K2107" s="196"/>
      <c r="L2107" s="196"/>
    </row>
    <row r="2108" spans="2:12" x14ac:dyDescent="0.2">
      <c r="B2108" s="373"/>
      <c r="C2108" s="373"/>
      <c r="D2108" s="366"/>
      <c r="E2108" s="196"/>
      <c r="F2108" s="196"/>
      <c r="G2108" s="197"/>
      <c r="H2108" s="198"/>
      <c r="I2108" s="196"/>
      <c r="J2108" s="196"/>
      <c r="K2108" s="196"/>
      <c r="L2108" s="196"/>
    </row>
    <row r="2109" spans="2:12" x14ac:dyDescent="0.2">
      <c r="B2109" s="373"/>
      <c r="C2109" s="373"/>
      <c r="D2109" s="366"/>
      <c r="E2109" s="196"/>
      <c r="F2109" s="196"/>
      <c r="G2109" s="197"/>
      <c r="H2109" s="198"/>
      <c r="I2109" s="196"/>
      <c r="J2109" s="196"/>
      <c r="K2109" s="196"/>
      <c r="L2109" s="196"/>
    </row>
    <row r="2110" spans="2:12" x14ac:dyDescent="0.2">
      <c r="B2110" s="373"/>
      <c r="C2110" s="373"/>
      <c r="D2110" s="366"/>
      <c r="E2110" s="196"/>
      <c r="F2110" s="196"/>
      <c r="G2110" s="197"/>
      <c r="H2110" s="198"/>
      <c r="I2110" s="196"/>
      <c r="J2110" s="196"/>
      <c r="K2110" s="196"/>
      <c r="L2110" s="196"/>
    </row>
    <row r="2111" spans="2:12" x14ac:dyDescent="0.2">
      <c r="B2111" s="373"/>
      <c r="C2111" s="373"/>
      <c r="D2111" s="366"/>
      <c r="E2111" s="196"/>
      <c r="F2111" s="196"/>
      <c r="G2111" s="197"/>
      <c r="H2111" s="198"/>
      <c r="I2111" s="196"/>
      <c r="J2111" s="196"/>
      <c r="K2111" s="196"/>
      <c r="L2111" s="196"/>
    </row>
    <row r="2112" spans="2:12" x14ac:dyDescent="0.2">
      <c r="B2112" s="373"/>
      <c r="C2112" s="373"/>
      <c r="D2112" s="366"/>
      <c r="E2112" s="196"/>
      <c r="F2112" s="196"/>
      <c r="G2112" s="197"/>
      <c r="H2112" s="198"/>
      <c r="I2112" s="196"/>
      <c r="J2112" s="196"/>
      <c r="K2112" s="196"/>
      <c r="L2112" s="196"/>
    </row>
    <row r="2113" spans="2:12" x14ac:dyDescent="0.2">
      <c r="B2113" s="373"/>
      <c r="C2113" s="373"/>
      <c r="D2113" s="366"/>
      <c r="E2113" s="196"/>
      <c r="F2113" s="196"/>
      <c r="G2113" s="197"/>
      <c r="H2113" s="198"/>
      <c r="I2113" s="196"/>
      <c r="J2113" s="196"/>
      <c r="K2113" s="196"/>
      <c r="L2113" s="196"/>
    </row>
    <row r="2114" spans="2:12" x14ac:dyDescent="0.2">
      <c r="B2114" s="373"/>
      <c r="C2114" s="373"/>
      <c r="D2114" s="366"/>
      <c r="E2114" s="196"/>
      <c r="F2114" s="196"/>
      <c r="G2114" s="197"/>
      <c r="H2114" s="198"/>
      <c r="I2114" s="196"/>
      <c r="J2114" s="196"/>
      <c r="K2114" s="196"/>
      <c r="L2114" s="196"/>
    </row>
    <row r="2115" spans="2:12" x14ac:dyDescent="0.2">
      <c r="B2115" s="373"/>
      <c r="C2115" s="373"/>
      <c r="D2115" s="366"/>
      <c r="E2115" s="196"/>
      <c r="F2115" s="196"/>
      <c r="G2115" s="197"/>
      <c r="H2115" s="198"/>
      <c r="I2115" s="196"/>
      <c r="J2115" s="196"/>
      <c r="K2115" s="196"/>
      <c r="L2115" s="196"/>
    </row>
    <row r="2116" spans="2:12" x14ac:dyDescent="0.2">
      <c r="B2116" s="373"/>
      <c r="C2116" s="373"/>
      <c r="D2116" s="366"/>
      <c r="E2116" s="196"/>
      <c r="F2116" s="196"/>
      <c r="G2116" s="197"/>
      <c r="H2116" s="198"/>
      <c r="I2116" s="196"/>
      <c r="J2116" s="196"/>
      <c r="K2116" s="196"/>
      <c r="L2116" s="196"/>
    </row>
    <row r="2117" spans="2:12" x14ac:dyDescent="0.2">
      <c r="B2117" s="373"/>
      <c r="C2117" s="373"/>
      <c r="D2117" s="366"/>
      <c r="E2117" s="196"/>
      <c r="F2117" s="196"/>
      <c r="G2117" s="197"/>
      <c r="H2117" s="198"/>
      <c r="I2117" s="196"/>
      <c r="J2117" s="196"/>
      <c r="K2117" s="196"/>
      <c r="L2117" s="196"/>
    </row>
    <row r="2118" spans="2:12" x14ac:dyDescent="0.2">
      <c r="B2118" s="373"/>
      <c r="C2118" s="373"/>
      <c r="D2118" s="366"/>
      <c r="E2118" s="196"/>
      <c r="F2118" s="196"/>
      <c r="G2118" s="197"/>
      <c r="H2118" s="198"/>
      <c r="I2118" s="196"/>
      <c r="J2118" s="196"/>
      <c r="K2118" s="196"/>
      <c r="L2118" s="196"/>
    </row>
    <row r="2119" spans="2:12" x14ac:dyDescent="0.2">
      <c r="B2119" s="373"/>
      <c r="C2119" s="373"/>
      <c r="D2119" s="366"/>
      <c r="E2119" s="196"/>
      <c r="F2119" s="196"/>
      <c r="G2119" s="197"/>
      <c r="H2119" s="198"/>
      <c r="I2119" s="196"/>
      <c r="J2119" s="196"/>
      <c r="K2119" s="196"/>
      <c r="L2119" s="196"/>
    </row>
    <row r="2120" spans="2:12" x14ac:dyDescent="0.2">
      <c r="B2120" s="373"/>
      <c r="C2120" s="373"/>
      <c r="D2120" s="366"/>
      <c r="E2120" s="196"/>
      <c r="F2120" s="196"/>
      <c r="G2120" s="197"/>
      <c r="H2120" s="198"/>
      <c r="I2120" s="196"/>
      <c r="J2120" s="196"/>
      <c r="K2120" s="196"/>
      <c r="L2120" s="196"/>
    </row>
    <row r="2121" spans="2:12" x14ac:dyDescent="0.2">
      <c r="B2121" s="373"/>
      <c r="C2121" s="373"/>
      <c r="D2121" s="366"/>
      <c r="E2121" s="196"/>
      <c r="F2121" s="196"/>
      <c r="G2121" s="197"/>
      <c r="H2121" s="198"/>
      <c r="I2121" s="196"/>
      <c r="J2121" s="196"/>
      <c r="K2121" s="196"/>
      <c r="L2121" s="196"/>
    </row>
    <row r="2122" spans="2:12" x14ac:dyDescent="0.2">
      <c r="B2122" s="373"/>
      <c r="C2122" s="373"/>
      <c r="D2122" s="366"/>
      <c r="E2122" s="196"/>
      <c r="F2122" s="196"/>
      <c r="G2122" s="197"/>
      <c r="H2122" s="198"/>
      <c r="I2122" s="196"/>
      <c r="J2122" s="196"/>
      <c r="K2122" s="196"/>
      <c r="L2122" s="196"/>
    </row>
    <row r="2123" spans="2:12" x14ac:dyDescent="0.2">
      <c r="B2123" s="373"/>
      <c r="C2123" s="373"/>
      <c r="D2123" s="366"/>
      <c r="E2123" s="196"/>
      <c r="F2123" s="196"/>
      <c r="G2123" s="197"/>
      <c r="H2123" s="198"/>
      <c r="I2123" s="196"/>
      <c r="J2123" s="196"/>
      <c r="K2123" s="196"/>
      <c r="L2123" s="196"/>
    </row>
    <row r="2124" spans="2:12" x14ac:dyDescent="0.2">
      <c r="B2124" s="373"/>
      <c r="C2124" s="373"/>
      <c r="D2124" s="366"/>
      <c r="E2124" s="196"/>
      <c r="F2124" s="196"/>
      <c r="G2124" s="197"/>
      <c r="H2124" s="198"/>
      <c r="I2124" s="196"/>
      <c r="J2124" s="196"/>
      <c r="K2124" s="196"/>
      <c r="L2124" s="196"/>
    </row>
    <row r="2125" spans="2:12" x14ac:dyDescent="0.2">
      <c r="B2125" s="373"/>
      <c r="C2125" s="373"/>
      <c r="D2125" s="366"/>
      <c r="E2125" s="196"/>
      <c r="F2125" s="196"/>
      <c r="G2125" s="197"/>
      <c r="H2125" s="198"/>
      <c r="I2125" s="196"/>
      <c r="J2125" s="196"/>
      <c r="K2125" s="196"/>
      <c r="L2125" s="196"/>
    </row>
    <row r="2126" spans="2:12" x14ac:dyDescent="0.2">
      <c r="B2126" s="373"/>
      <c r="C2126" s="373"/>
      <c r="D2126" s="366"/>
      <c r="E2126" s="196"/>
      <c r="F2126" s="196"/>
      <c r="G2126" s="197"/>
      <c r="H2126" s="198"/>
      <c r="I2126" s="196"/>
      <c r="J2126" s="196"/>
      <c r="K2126" s="196"/>
      <c r="L2126" s="196"/>
    </row>
    <row r="2127" spans="2:12" x14ac:dyDescent="0.2">
      <c r="B2127" s="373"/>
      <c r="C2127" s="373"/>
      <c r="D2127" s="366"/>
      <c r="E2127" s="196"/>
      <c r="F2127" s="196"/>
      <c r="G2127" s="197"/>
      <c r="H2127" s="198"/>
      <c r="I2127" s="196"/>
      <c r="J2127" s="196"/>
      <c r="K2127" s="196"/>
      <c r="L2127" s="196"/>
    </row>
    <row r="2128" spans="2:12" x14ac:dyDescent="0.2">
      <c r="B2128" s="373"/>
      <c r="C2128" s="373"/>
      <c r="D2128" s="366"/>
      <c r="E2128" s="196"/>
      <c r="F2128" s="196"/>
      <c r="G2128" s="197"/>
      <c r="H2128" s="198"/>
      <c r="I2128" s="196"/>
      <c r="J2128" s="196"/>
      <c r="K2128" s="196"/>
      <c r="L2128" s="196"/>
    </row>
    <row r="2129" spans="2:12" x14ac:dyDescent="0.2">
      <c r="B2129" s="373"/>
      <c r="C2129" s="373"/>
      <c r="D2129" s="366"/>
      <c r="E2129" s="196"/>
      <c r="F2129" s="196"/>
      <c r="G2129" s="197"/>
      <c r="H2129" s="198"/>
      <c r="I2129" s="196"/>
      <c r="J2129" s="196"/>
      <c r="K2129" s="196"/>
      <c r="L2129" s="196"/>
    </row>
    <row r="2130" spans="2:12" x14ac:dyDescent="0.2">
      <c r="B2130" s="373"/>
      <c r="C2130" s="373"/>
      <c r="D2130" s="366"/>
      <c r="E2130" s="196"/>
      <c r="F2130" s="196"/>
      <c r="G2130" s="197"/>
      <c r="H2130" s="198"/>
      <c r="I2130" s="196"/>
      <c r="J2130" s="196"/>
      <c r="K2130" s="196"/>
      <c r="L2130" s="196"/>
    </row>
    <row r="2131" spans="2:12" x14ac:dyDescent="0.2">
      <c r="B2131" s="373"/>
      <c r="C2131" s="373"/>
      <c r="D2131" s="366"/>
      <c r="E2131" s="196"/>
      <c r="F2131" s="196"/>
      <c r="G2131" s="197"/>
      <c r="H2131" s="198"/>
      <c r="I2131" s="196"/>
      <c r="J2131" s="196"/>
      <c r="K2131" s="196"/>
      <c r="L2131" s="196"/>
    </row>
    <row r="2132" spans="2:12" x14ac:dyDescent="0.2">
      <c r="B2132" s="373"/>
      <c r="C2132" s="373"/>
      <c r="D2132" s="366"/>
      <c r="E2132" s="196"/>
      <c r="F2132" s="196"/>
      <c r="G2132" s="197"/>
      <c r="H2132" s="198"/>
      <c r="I2132" s="196"/>
      <c r="J2132" s="196"/>
      <c r="K2132" s="196"/>
      <c r="L2132" s="196"/>
    </row>
    <row r="2133" spans="2:12" x14ac:dyDescent="0.2">
      <c r="B2133" s="373"/>
      <c r="C2133" s="373"/>
      <c r="D2133" s="366"/>
      <c r="E2133" s="196"/>
      <c r="F2133" s="196"/>
      <c r="G2133" s="197"/>
      <c r="H2133" s="198"/>
      <c r="I2133" s="196"/>
      <c r="J2133" s="196"/>
      <c r="K2133" s="196"/>
      <c r="L2133" s="196"/>
    </row>
    <row r="2134" spans="2:12" x14ac:dyDescent="0.2">
      <c r="B2134" s="373"/>
      <c r="C2134" s="373"/>
      <c r="D2134" s="366"/>
      <c r="E2134" s="196"/>
      <c r="F2134" s="196"/>
      <c r="G2134" s="197"/>
      <c r="H2134" s="198"/>
      <c r="I2134" s="196"/>
      <c r="J2134" s="196"/>
      <c r="K2134" s="196"/>
      <c r="L2134" s="196"/>
    </row>
    <row r="2135" spans="2:12" x14ac:dyDescent="0.2">
      <c r="B2135" s="373"/>
      <c r="C2135" s="373"/>
      <c r="D2135" s="366"/>
      <c r="E2135" s="196"/>
      <c r="F2135" s="196"/>
      <c r="G2135" s="197"/>
      <c r="H2135" s="198"/>
      <c r="I2135" s="196"/>
      <c r="J2135" s="196"/>
      <c r="K2135" s="196"/>
      <c r="L2135" s="196"/>
    </row>
    <row r="2136" spans="2:12" x14ac:dyDescent="0.2">
      <c r="B2136" s="373"/>
      <c r="C2136" s="373"/>
      <c r="D2136" s="366"/>
      <c r="E2136" s="196"/>
      <c r="F2136" s="196"/>
      <c r="G2136" s="197"/>
      <c r="H2136" s="198"/>
      <c r="I2136" s="196"/>
      <c r="J2136" s="196"/>
      <c r="K2136" s="196"/>
      <c r="L2136" s="196"/>
    </row>
    <row r="2137" spans="2:12" x14ac:dyDescent="0.2">
      <c r="B2137" s="373"/>
      <c r="C2137" s="373"/>
      <c r="D2137" s="366"/>
      <c r="E2137" s="196"/>
      <c r="F2137" s="196"/>
      <c r="G2137" s="197"/>
      <c r="H2137" s="198"/>
      <c r="I2137" s="196"/>
      <c r="J2137" s="196"/>
      <c r="K2137" s="196"/>
      <c r="L2137" s="196"/>
    </row>
    <row r="2138" spans="2:12" x14ac:dyDescent="0.2">
      <c r="B2138" s="373"/>
      <c r="C2138" s="373"/>
      <c r="D2138" s="366"/>
      <c r="E2138" s="196"/>
      <c r="F2138" s="196"/>
      <c r="G2138" s="197"/>
      <c r="H2138" s="198"/>
      <c r="I2138" s="196"/>
      <c r="J2138" s="196"/>
      <c r="K2138" s="196"/>
      <c r="L2138" s="196"/>
    </row>
    <row r="2139" spans="2:12" x14ac:dyDescent="0.2">
      <c r="B2139" s="373"/>
      <c r="C2139" s="373"/>
      <c r="D2139" s="366"/>
      <c r="E2139" s="196"/>
      <c r="F2139" s="196"/>
      <c r="G2139" s="197"/>
      <c r="H2139" s="198"/>
      <c r="I2139" s="196"/>
      <c r="J2139" s="196"/>
      <c r="K2139" s="196"/>
      <c r="L2139" s="196"/>
    </row>
    <row r="2140" spans="2:12" x14ac:dyDescent="0.2">
      <c r="B2140" s="373"/>
      <c r="C2140" s="373"/>
      <c r="D2140" s="366"/>
      <c r="E2140" s="196"/>
      <c r="F2140" s="196"/>
      <c r="G2140" s="197"/>
      <c r="H2140" s="198"/>
      <c r="I2140" s="196"/>
      <c r="J2140" s="196"/>
      <c r="K2140" s="196"/>
      <c r="L2140" s="196"/>
    </row>
    <row r="2141" spans="2:12" x14ac:dyDescent="0.2">
      <c r="B2141" s="373"/>
      <c r="C2141" s="373"/>
      <c r="D2141" s="366"/>
      <c r="E2141" s="196"/>
      <c r="F2141" s="196"/>
      <c r="G2141" s="197"/>
      <c r="H2141" s="198"/>
      <c r="I2141" s="196"/>
      <c r="J2141" s="196"/>
      <c r="K2141" s="196"/>
      <c r="L2141" s="196"/>
    </row>
    <row r="2142" spans="2:12" x14ac:dyDescent="0.2">
      <c r="B2142" s="373"/>
      <c r="C2142" s="373"/>
      <c r="D2142" s="366"/>
      <c r="E2142" s="196"/>
      <c r="F2142" s="196"/>
      <c r="G2142" s="197"/>
      <c r="H2142" s="198"/>
      <c r="I2142" s="196"/>
      <c r="J2142" s="196"/>
      <c r="K2142" s="196"/>
      <c r="L2142" s="196"/>
    </row>
    <row r="2143" spans="2:12" x14ac:dyDescent="0.2">
      <c r="B2143" s="373"/>
      <c r="C2143" s="373"/>
      <c r="D2143" s="366"/>
      <c r="E2143" s="196"/>
      <c r="F2143" s="196"/>
      <c r="G2143" s="197"/>
      <c r="H2143" s="198"/>
      <c r="I2143" s="196"/>
      <c r="J2143" s="196"/>
      <c r="K2143" s="196"/>
      <c r="L2143" s="196"/>
    </row>
    <row r="2144" spans="2:12" x14ac:dyDescent="0.2">
      <c r="B2144" s="373"/>
      <c r="C2144" s="373"/>
      <c r="D2144" s="366"/>
      <c r="E2144" s="196"/>
      <c r="F2144" s="196"/>
      <c r="G2144" s="197"/>
      <c r="H2144" s="198"/>
      <c r="I2144" s="196"/>
      <c r="J2144" s="196"/>
      <c r="K2144" s="196"/>
      <c r="L2144" s="196"/>
    </row>
    <row r="2145" spans="2:12" x14ac:dyDescent="0.2">
      <c r="B2145" s="373"/>
      <c r="C2145" s="373"/>
      <c r="D2145" s="366"/>
      <c r="E2145" s="196"/>
      <c r="F2145" s="196"/>
      <c r="G2145" s="197"/>
      <c r="H2145" s="198"/>
      <c r="I2145" s="196"/>
      <c r="J2145" s="196"/>
      <c r="K2145" s="196"/>
      <c r="L2145" s="196"/>
    </row>
    <row r="2146" spans="2:12" x14ac:dyDescent="0.2">
      <c r="B2146" s="373"/>
      <c r="C2146" s="373"/>
      <c r="D2146" s="366"/>
      <c r="E2146" s="196"/>
      <c r="F2146" s="196"/>
      <c r="G2146" s="197"/>
      <c r="H2146" s="198"/>
      <c r="I2146" s="196"/>
      <c r="J2146" s="196"/>
      <c r="K2146" s="196"/>
      <c r="L2146" s="196"/>
    </row>
    <row r="2147" spans="2:12" x14ac:dyDescent="0.2">
      <c r="B2147" s="373"/>
      <c r="C2147" s="373"/>
      <c r="D2147" s="366"/>
      <c r="E2147" s="196"/>
      <c r="F2147" s="196"/>
      <c r="G2147" s="197"/>
      <c r="H2147" s="198"/>
      <c r="I2147" s="196"/>
      <c r="J2147" s="196"/>
      <c r="K2147" s="196"/>
      <c r="L2147" s="196"/>
    </row>
    <row r="2148" spans="2:12" x14ac:dyDescent="0.2">
      <c r="B2148" s="373"/>
      <c r="C2148" s="373"/>
      <c r="D2148" s="366"/>
      <c r="E2148" s="196"/>
      <c r="F2148" s="196"/>
      <c r="G2148" s="197"/>
      <c r="H2148" s="198"/>
      <c r="I2148" s="196"/>
      <c r="J2148" s="196"/>
      <c r="K2148" s="196"/>
      <c r="L2148" s="196"/>
    </row>
    <row r="2149" spans="2:12" x14ac:dyDescent="0.2">
      <c r="B2149" s="373"/>
      <c r="C2149" s="373"/>
      <c r="D2149" s="366"/>
      <c r="E2149" s="196"/>
      <c r="F2149" s="196"/>
      <c r="G2149" s="197"/>
      <c r="H2149" s="198"/>
      <c r="I2149" s="196"/>
      <c r="J2149" s="196"/>
      <c r="K2149" s="196"/>
      <c r="L2149" s="196"/>
    </row>
    <row r="2150" spans="2:12" x14ac:dyDescent="0.2">
      <c r="B2150" s="373"/>
      <c r="C2150" s="373"/>
      <c r="D2150" s="366"/>
      <c r="E2150" s="196"/>
      <c r="F2150" s="196"/>
      <c r="G2150" s="197"/>
      <c r="H2150" s="198"/>
      <c r="I2150" s="196"/>
      <c r="J2150" s="196"/>
      <c r="K2150" s="196"/>
      <c r="L2150" s="196"/>
    </row>
    <row r="2151" spans="2:12" x14ac:dyDescent="0.2">
      <c r="B2151" s="373"/>
      <c r="C2151" s="373"/>
      <c r="D2151" s="366"/>
      <c r="E2151" s="196"/>
      <c r="F2151" s="196"/>
      <c r="G2151" s="197"/>
      <c r="H2151" s="198"/>
      <c r="I2151" s="196"/>
      <c r="J2151" s="196"/>
      <c r="K2151" s="196"/>
      <c r="L2151" s="196"/>
    </row>
    <row r="2152" spans="2:12" x14ac:dyDescent="0.2">
      <c r="B2152" s="373"/>
      <c r="C2152" s="373"/>
      <c r="D2152" s="366"/>
      <c r="E2152" s="196"/>
      <c r="F2152" s="196"/>
      <c r="G2152" s="197"/>
      <c r="H2152" s="198"/>
      <c r="I2152" s="196"/>
      <c r="J2152" s="196"/>
      <c r="K2152" s="196"/>
      <c r="L2152" s="196"/>
    </row>
    <row r="2153" spans="2:12" x14ac:dyDescent="0.2">
      <c r="B2153" s="373"/>
      <c r="C2153" s="373"/>
      <c r="D2153" s="366"/>
      <c r="E2153" s="196"/>
      <c r="F2153" s="196"/>
      <c r="G2153" s="197"/>
      <c r="H2153" s="198"/>
      <c r="I2153" s="196"/>
      <c r="J2153" s="196"/>
      <c r="K2153" s="196"/>
      <c r="L2153" s="196"/>
    </row>
    <row r="2154" spans="2:12" x14ac:dyDescent="0.2">
      <c r="B2154" s="373"/>
      <c r="C2154" s="373"/>
      <c r="D2154" s="366"/>
      <c r="E2154" s="196"/>
      <c r="F2154" s="196"/>
      <c r="G2154" s="197"/>
      <c r="H2154" s="198"/>
      <c r="I2154" s="196"/>
      <c r="J2154" s="196"/>
      <c r="K2154" s="196"/>
      <c r="L2154" s="196"/>
    </row>
    <row r="2155" spans="2:12" x14ac:dyDescent="0.2">
      <c r="B2155" s="373"/>
      <c r="C2155" s="373"/>
      <c r="D2155" s="366"/>
      <c r="E2155" s="196"/>
      <c r="F2155" s="196"/>
      <c r="G2155" s="197"/>
      <c r="H2155" s="198"/>
      <c r="I2155" s="196"/>
      <c r="J2155" s="196"/>
      <c r="K2155" s="196"/>
      <c r="L2155" s="196"/>
    </row>
    <row r="2156" spans="2:12" x14ac:dyDescent="0.2">
      <c r="B2156" s="373"/>
      <c r="C2156" s="373"/>
      <c r="D2156" s="366"/>
      <c r="E2156" s="196"/>
      <c r="F2156" s="196"/>
      <c r="G2156" s="197"/>
      <c r="H2156" s="198"/>
      <c r="I2156" s="196"/>
      <c r="J2156" s="196"/>
      <c r="K2156" s="196"/>
      <c r="L2156" s="196"/>
    </row>
    <row r="2157" spans="2:12" x14ac:dyDescent="0.2">
      <c r="B2157" s="373"/>
      <c r="C2157" s="373"/>
      <c r="D2157" s="366"/>
      <c r="E2157" s="196"/>
      <c r="F2157" s="196"/>
      <c r="G2157" s="197"/>
      <c r="H2157" s="198"/>
      <c r="I2157" s="196"/>
      <c r="J2157" s="196"/>
      <c r="K2157" s="196"/>
      <c r="L2157" s="196"/>
    </row>
    <row r="2158" spans="2:12" x14ac:dyDescent="0.2">
      <c r="B2158" s="373"/>
      <c r="C2158" s="373"/>
      <c r="D2158" s="366"/>
      <c r="E2158" s="196"/>
      <c r="F2158" s="196"/>
      <c r="G2158" s="197"/>
      <c r="H2158" s="198"/>
      <c r="I2158" s="196"/>
      <c r="J2158" s="196"/>
      <c r="K2158" s="196"/>
      <c r="L2158" s="196"/>
    </row>
    <row r="2159" spans="2:12" x14ac:dyDescent="0.2">
      <c r="B2159" s="373"/>
      <c r="C2159" s="373"/>
      <c r="D2159" s="366"/>
      <c r="E2159" s="196"/>
      <c r="F2159" s="196"/>
      <c r="G2159" s="197"/>
      <c r="H2159" s="198"/>
      <c r="I2159" s="196"/>
      <c r="J2159" s="196"/>
      <c r="K2159" s="196"/>
      <c r="L2159" s="196"/>
    </row>
    <row r="2160" spans="2:12" x14ac:dyDescent="0.2">
      <c r="B2160" s="373"/>
      <c r="C2160" s="373"/>
      <c r="D2160" s="366"/>
      <c r="E2160" s="196"/>
      <c r="F2160" s="196"/>
      <c r="G2160" s="197"/>
      <c r="H2160" s="198"/>
      <c r="I2160" s="196"/>
      <c r="J2160" s="196"/>
      <c r="K2160" s="196"/>
      <c r="L2160" s="196"/>
    </row>
    <row r="2161" spans="2:12" x14ac:dyDescent="0.2">
      <c r="B2161" s="373"/>
      <c r="C2161" s="373"/>
      <c r="D2161" s="366"/>
      <c r="E2161" s="196"/>
      <c r="F2161" s="196"/>
      <c r="G2161" s="197"/>
      <c r="H2161" s="198"/>
      <c r="I2161" s="196"/>
      <c r="J2161" s="196"/>
      <c r="K2161" s="196"/>
      <c r="L2161" s="196"/>
    </row>
    <row r="2162" spans="2:12" x14ac:dyDescent="0.2">
      <c r="B2162" s="373"/>
      <c r="C2162" s="373"/>
      <c r="D2162" s="366"/>
      <c r="E2162" s="196"/>
      <c r="F2162" s="196"/>
      <c r="G2162" s="197"/>
      <c r="H2162" s="198"/>
      <c r="I2162" s="196"/>
      <c r="J2162" s="196"/>
      <c r="K2162" s="196"/>
      <c r="L2162" s="196"/>
    </row>
    <row r="2163" spans="2:12" x14ac:dyDescent="0.2">
      <c r="B2163" s="373"/>
      <c r="C2163" s="373"/>
      <c r="D2163" s="366"/>
      <c r="E2163" s="196"/>
      <c r="F2163" s="196"/>
      <c r="G2163" s="197"/>
      <c r="H2163" s="198"/>
      <c r="I2163" s="196"/>
      <c r="J2163" s="196"/>
      <c r="K2163" s="196"/>
      <c r="L2163" s="196"/>
    </row>
    <row r="2164" spans="2:12" x14ac:dyDescent="0.2">
      <c r="B2164" s="373"/>
      <c r="C2164" s="373"/>
      <c r="D2164" s="366"/>
      <c r="E2164" s="196"/>
      <c r="F2164" s="196"/>
      <c r="G2164" s="197"/>
      <c r="H2164" s="198"/>
      <c r="I2164" s="196"/>
      <c r="J2164" s="196"/>
      <c r="K2164" s="196"/>
      <c r="L2164" s="196"/>
    </row>
    <row r="2165" spans="2:12" x14ac:dyDescent="0.2">
      <c r="B2165" s="373"/>
      <c r="C2165" s="373"/>
      <c r="D2165" s="366"/>
      <c r="E2165" s="196"/>
      <c r="F2165" s="196"/>
      <c r="G2165" s="197"/>
      <c r="H2165" s="198"/>
      <c r="I2165" s="196"/>
      <c r="J2165" s="196"/>
      <c r="K2165" s="196"/>
      <c r="L2165" s="196"/>
    </row>
    <row r="2166" spans="2:12" x14ac:dyDescent="0.2">
      <c r="B2166" s="373"/>
      <c r="C2166" s="373"/>
      <c r="D2166" s="366"/>
      <c r="E2166" s="196"/>
      <c r="F2166" s="196"/>
      <c r="G2166" s="197"/>
      <c r="H2166" s="198"/>
      <c r="I2166" s="196"/>
      <c r="J2166" s="196"/>
      <c r="K2166" s="196"/>
      <c r="L2166" s="196"/>
    </row>
    <row r="2167" spans="2:12" x14ac:dyDescent="0.2">
      <c r="B2167" s="373"/>
      <c r="C2167" s="373"/>
      <c r="D2167" s="366"/>
      <c r="E2167" s="196"/>
      <c r="F2167" s="196"/>
      <c r="G2167" s="197"/>
      <c r="H2167" s="198"/>
      <c r="I2167" s="196"/>
      <c r="J2167" s="196"/>
      <c r="K2167" s="196"/>
      <c r="L2167" s="196"/>
    </row>
    <row r="2168" spans="2:12" x14ac:dyDescent="0.2">
      <c r="B2168" s="373"/>
      <c r="C2168" s="373"/>
      <c r="D2168" s="366"/>
      <c r="E2168" s="196"/>
      <c r="F2168" s="196"/>
      <c r="G2168" s="197"/>
      <c r="H2168" s="198"/>
      <c r="I2168" s="196"/>
      <c r="J2168" s="196"/>
      <c r="K2168" s="196"/>
      <c r="L2168" s="196"/>
    </row>
    <row r="2169" spans="2:12" x14ac:dyDescent="0.2">
      <c r="B2169" s="373"/>
      <c r="C2169" s="373"/>
      <c r="D2169" s="366"/>
      <c r="E2169" s="196"/>
      <c r="F2169" s="196"/>
      <c r="G2169" s="197"/>
      <c r="H2169" s="198"/>
      <c r="I2169" s="196"/>
      <c r="J2169" s="196"/>
      <c r="K2169" s="196"/>
      <c r="L2169" s="196"/>
    </row>
    <row r="2170" spans="2:12" x14ac:dyDescent="0.2">
      <c r="B2170" s="373"/>
      <c r="C2170" s="373"/>
      <c r="D2170" s="366"/>
      <c r="E2170" s="196"/>
      <c r="F2170" s="196"/>
      <c r="G2170" s="197"/>
      <c r="H2170" s="198"/>
      <c r="I2170" s="196"/>
      <c r="J2170" s="196"/>
      <c r="K2170" s="196"/>
      <c r="L2170" s="196"/>
    </row>
    <row r="2171" spans="2:12" x14ac:dyDescent="0.2">
      <c r="B2171" s="373"/>
      <c r="C2171" s="373"/>
      <c r="D2171" s="366"/>
      <c r="E2171" s="196"/>
      <c r="F2171" s="196"/>
      <c r="G2171" s="197"/>
      <c r="H2171" s="198"/>
      <c r="I2171" s="196"/>
      <c r="J2171" s="196"/>
      <c r="K2171" s="196"/>
      <c r="L2171" s="196"/>
    </row>
    <row r="2172" spans="2:12" x14ac:dyDescent="0.2">
      <c r="B2172" s="373"/>
      <c r="C2172" s="373"/>
      <c r="D2172" s="366"/>
      <c r="E2172" s="196"/>
      <c r="F2172" s="196"/>
      <c r="G2172" s="197"/>
      <c r="H2172" s="198"/>
      <c r="I2172" s="196"/>
      <c r="J2172" s="196"/>
      <c r="K2172" s="196"/>
      <c r="L2172" s="196"/>
    </row>
    <row r="2173" spans="2:12" x14ac:dyDescent="0.2">
      <c r="B2173" s="373"/>
      <c r="C2173" s="373"/>
      <c r="D2173" s="366"/>
      <c r="E2173" s="196"/>
      <c r="F2173" s="196"/>
      <c r="G2173" s="197"/>
      <c r="H2173" s="198"/>
      <c r="I2173" s="196"/>
      <c r="J2173" s="196"/>
      <c r="K2173" s="196"/>
      <c r="L2173" s="196"/>
    </row>
    <row r="2174" spans="2:12" x14ac:dyDescent="0.2">
      <c r="B2174" s="373"/>
      <c r="C2174" s="373"/>
      <c r="D2174" s="366"/>
      <c r="E2174" s="196"/>
      <c r="F2174" s="196"/>
      <c r="G2174" s="197"/>
      <c r="H2174" s="198"/>
      <c r="I2174" s="196"/>
      <c r="J2174" s="196"/>
      <c r="K2174" s="196"/>
      <c r="L2174" s="196"/>
    </row>
    <row r="2175" spans="2:12" x14ac:dyDescent="0.2">
      <c r="B2175" s="373"/>
      <c r="C2175" s="373"/>
      <c r="D2175" s="366"/>
      <c r="E2175" s="196"/>
      <c r="F2175" s="196"/>
      <c r="G2175" s="197"/>
      <c r="H2175" s="198"/>
      <c r="I2175" s="196"/>
      <c r="J2175" s="196"/>
      <c r="K2175" s="196"/>
      <c r="L2175" s="196"/>
    </row>
    <row r="2176" spans="2:12" x14ac:dyDescent="0.2">
      <c r="B2176" s="373"/>
      <c r="C2176" s="373"/>
      <c r="D2176" s="366"/>
      <c r="E2176" s="196"/>
      <c r="F2176" s="196"/>
      <c r="G2176" s="197"/>
      <c r="H2176" s="198"/>
      <c r="I2176" s="196"/>
      <c r="J2176" s="196"/>
      <c r="K2176" s="196"/>
      <c r="L2176" s="196"/>
    </row>
    <row r="2177" spans="2:12" x14ac:dyDescent="0.2">
      <c r="B2177" s="373"/>
      <c r="C2177" s="373"/>
      <c r="D2177" s="366"/>
      <c r="E2177" s="196"/>
      <c r="F2177" s="196"/>
      <c r="G2177" s="197"/>
      <c r="H2177" s="198"/>
      <c r="I2177" s="196"/>
      <c r="J2177" s="196"/>
      <c r="K2177" s="196"/>
      <c r="L2177" s="196"/>
    </row>
    <row r="2178" spans="2:12" x14ac:dyDescent="0.2">
      <c r="B2178" s="373"/>
      <c r="C2178" s="373"/>
      <c r="D2178" s="366"/>
      <c r="E2178" s="196"/>
      <c r="F2178" s="196"/>
      <c r="G2178" s="197"/>
      <c r="H2178" s="198"/>
      <c r="I2178" s="196"/>
      <c r="J2178" s="196"/>
      <c r="K2178" s="196"/>
      <c r="L2178" s="196"/>
    </row>
    <row r="2179" spans="2:12" x14ac:dyDescent="0.2">
      <c r="B2179" s="373"/>
      <c r="C2179" s="373"/>
      <c r="D2179" s="366"/>
      <c r="E2179" s="196"/>
      <c r="F2179" s="196"/>
      <c r="G2179" s="197"/>
      <c r="H2179" s="198"/>
      <c r="I2179" s="196"/>
      <c r="J2179" s="196"/>
      <c r="K2179" s="196"/>
      <c r="L2179" s="196"/>
    </row>
    <row r="2180" spans="2:12" x14ac:dyDescent="0.2">
      <c r="B2180" s="373"/>
      <c r="C2180" s="373"/>
      <c r="D2180" s="366"/>
      <c r="E2180" s="196"/>
      <c r="F2180" s="196"/>
      <c r="G2180" s="197"/>
      <c r="H2180" s="198"/>
      <c r="I2180" s="196"/>
      <c r="J2180" s="196"/>
      <c r="K2180" s="196"/>
      <c r="L2180" s="196"/>
    </row>
    <row r="2181" spans="2:12" x14ac:dyDescent="0.2">
      <c r="B2181" s="373"/>
      <c r="C2181" s="373"/>
      <c r="D2181" s="366"/>
      <c r="E2181" s="196"/>
      <c r="F2181" s="196"/>
      <c r="G2181" s="197"/>
      <c r="H2181" s="198"/>
      <c r="I2181" s="196"/>
      <c r="J2181" s="196"/>
      <c r="K2181" s="196"/>
      <c r="L2181" s="196"/>
    </row>
    <row r="2182" spans="2:12" x14ac:dyDescent="0.2">
      <c r="B2182" s="373"/>
      <c r="C2182" s="373"/>
      <c r="D2182" s="366"/>
      <c r="E2182" s="196"/>
      <c r="F2182" s="196"/>
      <c r="G2182" s="197"/>
      <c r="H2182" s="198"/>
      <c r="I2182" s="196"/>
      <c r="J2182" s="196"/>
      <c r="K2182" s="196"/>
      <c r="L2182" s="196"/>
    </row>
    <row r="2183" spans="2:12" x14ac:dyDescent="0.2">
      <c r="B2183" s="373"/>
      <c r="C2183" s="373"/>
      <c r="D2183" s="366"/>
      <c r="E2183" s="196"/>
      <c r="F2183" s="196"/>
      <c r="G2183" s="197"/>
      <c r="H2183" s="198"/>
      <c r="I2183" s="196"/>
      <c r="J2183" s="196"/>
      <c r="K2183" s="196"/>
      <c r="L2183" s="196"/>
    </row>
    <row r="2184" spans="2:12" x14ac:dyDescent="0.2">
      <c r="B2184" s="373"/>
      <c r="C2184" s="373"/>
      <c r="D2184" s="366"/>
      <c r="E2184" s="196"/>
      <c r="F2184" s="196"/>
      <c r="G2184" s="197"/>
      <c r="H2184" s="198"/>
      <c r="I2184" s="196"/>
      <c r="J2184" s="196"/>
      <c r="K2184" s="196"/>
      <c r="L2184" s="196"/>
    </row>
    <row r="2185" spans="2:12" x14ac:dyDescent="0.2">
      <c r="B2185" s="373"/>
      <c r="C2185" s="373"/>
      <c r="D2185" s="366"/>
      <c r="E2185" s="196"/>
      <c r="F2185" s="196"/>
      <c r="G2185" s="197"/>
      <c r="H2185" s="198"/>
      <c r="I2185" s="196"/>
      <c r="J2185" s="196"/>
      <c r="K2185" s="196"/>
      <c r="L2185" s="196"/>
    </row>
    <row r="2186" spans="2:12" x14ac:dyDescent="0.2">
      <c r="B2186" s="373"/>
      <c r="C2186" s="373"/>
      <c r="D2186" s="366"/>
      <c r="E2186" s="196"/>
      <c r="F2186" s="196"/>
      <c r="G2186" s="197"/>
      <c r="H2186" s="198"/>
      <c r="I2186" s="196"/>
      <c r="J2186" s="196"/>
      <c r="K2186" s="196"/>
      <c r="L2186" s="196"/>
    </row>
    <row r="2187" spans="2:12" x14ac:dyDescent="0.2">
      <c r="B2187" s="373"/>
      <c r="C2187" s="373"/>
      <c r="D2187" s="366"/>
      <c r="E2187" s="196"/>
      <c r="F2187" s="196"/>
      <c r="G2187" s="197"/>
      <c r="H2187" s="198"/>
      <c r="I2187" s="196"/>
      <c r="J2187" s="196"/>
      <c r="K2187" s="196"/>
      <c r="L2187" s="196"/>
    </row>
    <row r="2188" spans="2:12" x14ac:dyDescent="0.2">
      <c r="B2188" s="373"/>
      <c r="C2188" s="373"/>
      <c r="D2188" s="366"/>
      <c r="E2188" s="196"/>
      <c r="F2188" s="196"/>
      <c r="G2188" s="197"/>
      <c r="H2188" s="198"/>
      <c r="I2188" s="196"/>
      <c r="J2188" s="196"/>
      <c r="K2188" s="196"/>
      <c r="L2188" s="196"/>
    </row>
    <row r="2189" spans="2:12" x14ac:dyDescent="0.2">
      <c r="B2189" s="373"/>
      <c r="C2189" s="373"/>
      <c r="D2189" s="366"/>
      <c r="E2189" s="196"/>
      <c r="F2189" s="196"/>
      <c r="G2189" s="197"/>
      <c r="H2189" s="198"/>
      <c r="I2189" s="196"/>
      <c r="J2189" s="196"/>
      <c r="K2189" s="196"/>
      <c r="L2189" s="196"/>
    </row>
    <row r="2190" spans="2:12" x14ac:dyDescent="0.2">
      <c r="B2190" s="373"/>
      <c r="C2190" s="373"/>
      <c r="D2190" s="366"/>
      <c r="E2190" s="196"/>
      <c r="F2190" s="196"/>
      <c r="G2190" s="197"/>
      <c r="H2190" s="198"/>
      <c r="I2190" s="196"/>
      <c r="J2190" s="196"/>
      <c r="K2190" s="196"/>
      <c r="L2190" s="196"/>
    </row>
    <row r="2191" spans="2:12" x14ac:dyDescent="0.2">
      <c r="B2191" s="373"/>
      <c r="C2191" s="373"/>
      <c r="D2191" s="366"/>
      <c r="E2191" s="196"/>
      <c r="F2191" s="196"/>
      <c r="G2191" s="197"/>
      <c r="H2191" s="198"/>
      <c r="I2191" s="196"/>
      <c r="J2191" s="196"/>
      <c r="K2191" s="196"/>
      <c r="L2191" s="196"/>
    </row>
    <row r="2192" spans="2:12" x14ac:dyDescent="0.2">
      <c r="B2192" s="373"/>
      <c r="C2192" s="373"/>
      <c r="D2192" s="366"/>
      <c r="E2192" s="196"/>
      <c r="F2192" s="196"/>
      <c r="G2192" s="197"/>
      <c r="H2192" s="198"/>
      <c r="I2192" s="196"/>
      <c r="J2192" s="196"/>
      <c r="K2192" s="196"/>
      <c r="L2192" s="196"/>
    </row>
    <row r="2193" spans="2:12" x14ac:dyDescent="0.2">
      <c r="B2193" s="373"/>
      <c r="C2193" s="373"/>
      <c r="D2193" s="366"/>
      <c r="E2193" s="196"/>
      <c r="F2193" s="196"/>
      <c r="G2193" s="197"/>
      <c r="H2193" s="198"/>
      <c r="I2193" s="196"/>
      <c r="J2193" s="196"/>
      <c r="K2193" s="196"/>
      <c r="L2193" s="196"/>
    </row>
    <row r="2194" spans="2:12" x14ac:dyDescent="0.2">
      <c r="B2194" s="373"/>
      <c r="C2194" s="373"/>
      <c r="D2194" s="366"/>
      <c r="E2194" s="196"/>
      <c r="F2194" s="196"/>
      <c r="G2194" s="197"/>
      <c r="H2194" s="198"/>
      <c r="I2194" s="196"/>
      <c r="J2194" s="196"/>
      <c r="K2194" s="196"/>
      <c r="L2194" s="196"/>
    </row>
    <row r="2195" spans="2:12" x14ac:dyDescent="0.2">
      <c r="B2195" s="373"/>
      <c r="C2195" s="373"/>
      <c r="D2195" s="366"/>
      <c r="E2195" s="196"/>
      <c r="F2195" s="196"/>
      <c r="G2195" s="197"/>
      <c r="H2195" s="198"/>
      <c r="I2195" s="196"/>
      <c r="J2195" s="196"/>
      <c r="K2195" s="196"/>
      <c r="L2195" s="196"/>
    </row>
    <row r="2196" spans="2:12" x14ac:dyDescent="0.2">
      <c r="B2196" s="373"/>
      <c r="C2196" s="373"/>
      <c r="D2196" s="366"/>
      <c r="E2196" s="196"/>
      <c r="F2196" s="196"/>
      <c r="G2196" s="197"/>
      <c r="H2196" s="198"/>
      <c r="I2196" s="196"/>
      <c r="J2196" s="196"/>
      <c r="K2196" s="196"/>
      <c r="L2196" s="196"/>
    </row>
    <row r="2197" spans="2:12" x14ac:dyDescent="0.2">
      <c r="B2197" s="373"/>
      <c r="C2197" s="373"/>
      <c r="D2197" s="366"/>
      <c r="E2197" s="196"/>
      <c r="F2197" s="196"/>
      <c r="G2197" s="197"/>
      <c r="H2197" s="198"/>
      <c r="I2197" s="196"/>
      <c r="J2197" s="196"/>
      <c r="K2197" s="196"/>
      <c r="L2197" s="196"/>
    </row>
    <row r="2198" spans="2:12" x14ac:dyDescent="0.2">
      <c r="B2198" s="373"/>
      <c r="C2198" s="373"/>
      <c r="D2198" s="366"/>
      <c r="E2198" s="196"/>
      <c r="F2198" s="196"/>
      <c r="G2198" s="197"/>
      <c r="H2198" s="198"/>
      <c r="I2198" s="196"/>
      <c r="J2198" s="196"/>
      <c r="K2198" s="196"/>
      <c r="L2198" s="196"/>
    </row>
    <row r="2199" spans="2:12" x14ac:dyDescent="0.2">
      <c r="B2199" s="373"/>
      <c r="C2199" s="373"/>
      <c r="D2199" s="366"/>
      <c r="E2199" s="196"/>
      <c r="F2199" s="196"/>
      <c r="G2199" s="197"/>
      <c r="H2199" s="198"/>
      <c r="I2199" s="196"/>
      <c r="J2199" s="196"/>
      <c r="K2199" s="196"/>
      <c r="L2199" s="196"/>
    </row>
    <row r="2200" spans="2:12" x14ac:dyDescent="0.2">
      <c r="B2200" s="373"/>
      <c r="C2200" s="373"/>
      <c r="D2200" s="366"/>
      <c r="E2200" s="196"/>
      <c r="F2200" s="196"/>
      <c r="G2200" s="197"/>
      <c r="H2200" s="198"/>
      <c r="I2200" s="196"/>
      <c r="J2200" s="196"/>
      <c r="K2200" s="196"/>
      <c r="L2200" s="196"/>
    </row>
    <row r="2201" spans="2:12" x14ac:dyDescent="0.2">
      <c r="B2201" s="373"/>
      <c r="C2201" s="373"/>
      <c r="D2201" s="366"/>
      <c r="E2201" s="196"/>
      <c r="F2201" s="196"/>
      <c r="G2201" s="197"/>
      <c r="H2201" s="198"/>
      <c r="I2201" s="196"/>
      <c r="J2201" s="196"/>
      <c r="K2201" s="196"/>
      <c r="L2201" s="196"/>
    </row>
    <row r="2202" spans="2:12" x14ac:dyDescent="0.2">
      <c r="B2202" s="373"/>
      <c r="C2202" s="373"/>
      <c r="D2202" s="366"/>
      <c r="E2202" s="196"/>
      <c r="F2202" s="196"/>
      <c r="G2202" s="197"/>
      <c r="H2202" s="198"/>
      <c r="I2202" s="196"/>
      <c r="J2202" s="196"/>
      <c r="K2202" s="196"/>
      <c r="L2202" s="196"/>
    </row>
    <row r="2203" spans="2:12" x14ac:dyDescent="0.2">
      <c r="B2203" s="373"/>
      <c r="C2203" s="373"/>
      <c r="D2203" s="366"/>
      <c r="E2203" s="196"/>
      <c r="F2203" s="196"/>
      <c r="G2203" s="197"/>
      <c r="H2203" s="198"/>
      <c r="I2203" s="196"/>
      <c r="J2203" s="196"/>
      <c r="K2203" s="196"/>
      <c r="L2203" s="196"/>
    </row>
    <row r="2204" spans="2:12" x14ac:dyDescent="0.2">
      <c r="B2204" s="373"/>
      <c r="C2204" s="373"/>
      <c r="D2204" s="366"/>
      <c r="E2204" s="196"/>
      <c r="F2204" s="196"/>
      <c r="G2204" s="197"/>
      <c r="H2204" s="198"/>
      <c r="I2204" s="196"/>
      <c r="J2204" s="196"/>
      <c r="K2204" s="196"/>
      <c r="L2204" s="196"/>
    </row>
    <row r="2205" spans="2:12" x14ac:dyDescent="0.2">
      <c r="B2205" s="373"/>
      <c r="C2205" s="373"/>
      <c r="D2205" s="366"/>
      <c r="E2205" s="196"/>
      <c r="F2205" s="196"/>
      <c r="G2205" s="197"/>
      <c r="H2205" s="198"/>
      <c r="I2205" s="196"/>
      <c r="J2205" s="196"/>
      <c r="K2205" s="196"/>
      <c r="L2205" s="196"/>
    </row>
    <row r="2206" spans="2:12" x14ac:dyDescent="0.2">
      <c r="B2206" s="373"/>
      <c r="C2206" s="373"/>
      <c r="D2206" s="366"/>
      <c r="E2206" s="196"/>
      <c r="F2206" s="196"/>
      <c r="G2206" s="197"/>
      <c r="H2206" s="198"/>
      <c r="I2206" s="196"/>
      <c r="J2206" s="196"/>
      <c r="K2206" s="196"/>
      <c r="L2206" s="196"/>
    </row>
    <row r="2207" spans="2:12" x14ac:dyDescent="0.2">
      <c r="B2207" s="373"/>
      <c r="C2207" s="373"/>
      <c r="D2207" s="366"/>
      <c r="E2207" s="196"/>
      <c r="F2207" s="196"/>
      <c r="G2207" s="197"/>
      <c r="H2207" s="198"/>
      <c r="I2207" s="196"/>
      <c r="J2207" s="196"/>
      <c r="K2207" s="196"/>
      <c r="L2207" s="196"/>
    </row>
    <row r="2208" spans="2:12" x14ac:dyDescent="0.2">
      <c r="B2208" s="373"/>
      <c r="C2208" s="373"/>
      <c r="D2208" s="366"/>
      <c r="E2208" s="196"/>
      <c r="F2208" s="196"/>
      <c r="G2208" s="197"/>
      <c r="H2208" s="198"/>
      <c r="I2208" s="196"/>
      <c r="J2208" s="196"/>
      <c r="K2208" s="196"/>
      <c r="L2208" s="196"/>
    </row>
    <row r="2209" spans="2:12" x14ac:dyDescent="0.2">
      <c r="B2209" s="373"/>
      <c r="C2209" s="373"/>
      <c r="D2209" s="366"/>
      <c r="E2209" s="196"/>
      <c r="F2209" s="196"/>
      <c r="G2209" s="197"/>
      <c r="H2209" s="198"/>
      <c r="I2209" s="196"/>
      <c r="J2209" s="196"/>
      <c r="K2209" s="196"/>
      <c r="L2209" s="196"/>
    </row>
    <row r="2210" spans="2:12" x14ac:dyDescent="0.2">
      <c r="B2210" s="373"/>
      <c r="C2210" s="373"/>
      <c r="D2210" s="366"/>
      <c r="E2210" s="196"/>
      <c r="F2210" s="196"/>
      <c r="G2210" s="197"/>
      <c r="H2210" s="198"/>
      <c r="I2210" s="196"/>
      <c r="J2210" s="196"/>
      <c r="K2210" s="196"/>
      <c r="L2210" s="196"/>
    </row>
    <row r="2211" spans="2:12" x14ac:dyDescent="0.2">
      <c r="B2211" s="373"/>
      <c r="C2211" s="373"/>
      <c r="D2211" s="366"/>
      <c r="E2211" s="196"/>
      <c r="F2211" s="196"/>
      <c r="G2211" s="197"/>
      <c r="H2211" s="198"/>
      <c r="I2211" s="196"/>
      <c r="J2211" s="196"/>
      <c r="K2211" s="196"/>
      <c r="L2211" s="196"/>
    </row>
    <row r="2212" spans="2:12" x14ac:dyDescent="0.2">
      <c r="B2212" s="373"/>
      <c r="C2212" s="373"/>
      <c r="D2212" s="366"/>
      <c r="E2212" s="196"/>
      <c r="F2212" s="196"/>
      <c r="G2212" s="197"/>
      <c r="H2212" s="198"/>
      <c r="I2212" s="196"/>
      <c r="J2212" s="196"/>
      <c r="K2212" s="196"/>
      <c r="L2212" s="196"/>
    </row>
    <row r="2213" spans="2:12" x14ac:dyDescent="0.2">
      <c r="B2213" s="373"/>
      <c r="C2213" s="373"/>
      <c r="D2213" s="366"/>
      <c r="E2213" s="196"/>
      <c r="F2213" s="196"/>
      <c r="G2213" s="197"/>
      <c r="H2213" s="198"/>
      <c r="I2213" s="196"/>
      <c r="J2213" s="196"/>
      <c r="K2213" s="196"/>
      <c r="L2213" s="196"/>
    </row>
    <row r="2214" spans="2:12" x14ac:dyDescent="0.2">
      <c r="B2214" s="373"/>
      <c r="C2214" s="373"/>
      <c r="D2214" s="366"/>
      <c r="E2214" s="196"/>
      <c r="F2214" s="196"/>
      <c r="G2214" s="197"/>
      <c r="H2214" s="198"/>
      <c r="I2214" s="196"/>
      <c r="J2214" s="196"/>
      <c r="K2214" s="196"/>
      <c r="L2214" s="196"/>
    </row>
    <row r="2215" spans="2:12" x14ac:dyDescent="0.2">
      <c r="B2215" s="373"/>
      <c r="C2215" s="373"/>
      <c r="D2215" s="366"/>
      <c r="E2215" s="196"/>
      <c r="F2215" s="196"/>
      <c r="G2215" s="197"/>
      <c r="H2215" s="198"/>
      <c r="I2215" s="196"/>
      <c r="J2215" s="196"/>
      <c r="K2215" s="196"/>
      <c r="L2215" s="196"/>
    </row>
    <row r="2216" spans="2:12" x14ac:dyDescent="0.2">
      <c r="B2216" s="373"/>
      <c r="C2216" s="373"/>
      <c r="D2216" s="366"/>
      <c r="E2216" s="196"/>
      <c r="F2216" s="196"/>
      <c r="G2216" s="197"/>
      <c r="H2216" s="198"/>
      <c r="I2216" s="196"/>
      <c r="J2216" s="196"/>
      <c r="K2216" s="196"/>
      <c r="L2216" s="196"/>
    </row>
    <row r="2217" spans="2:12" x14ac:dyDescent="0.2">
      <c r="B2217" s="373"/>
      <c r="C2217" s="373"/>
      <c r="D2217" s="366"/>
      <c r="E2217" s="196"/>
      <c r="F2217" s="196"/>
      <c r="G2217" s="197"/>
      <c r="H2217" s="198"/>
      <c r="I2217" s="196"/>
      <c r="J2217" s="196"/>
      <c r="K2217" s="196"/>
      <c r="L2217" s="196"/>
    </row>
    <row r="2218" spans="2:12" x14ac:dyDescent="0.2">
      <c r="B2218" s="373"/>
      <c r="C2218" s="373"/>
      <c r="D2218" s="366"/>
      <c r="E2218" s="196"/>
      <c r="F2218" s="196"/>
      <c r="G2218" s="197"/>
      <c r="H2218" s="198"/>
      <c r="I2218" s="196"/>
      <c r="J2218" s="196"/>
      <c r="K2218" s="196"/>
      <c r="L2218" s="196"/>
    </row>
    <row r="2219" spans="2:12" x14ac:dyDescent="0.2">
      <c r="B2219" s="373"/>
      <c r="C2219" s="373"/>
      <c r="D2219" s="366"/>
      <c r="E2219" s="196"/>
      <c r="F2219" s="196"/>
      <c r="G2219" s="197"/>
      <c r="H2219" s="198"/>
      <c r="I2219" s="196"/>
      <c r="J2219" s="196"/>
      <c r="K2219" s="196"/>
      <c r="L2219" s="196"/>
    </row>
    <row r="2220" spans="2:12" x14ac:dyDescent="0.2">
      <c r="B2220" s="373"/>
      <c r="C2220" s="373"/>
      <c r="D2220" s="366"/>
      <c r="E2220" s="196"/>
      <c r="F2220" s="196"/>
      <c r="G2220" s="197"/>
      <c r="H2220" s="198"/>
      <c r="I2220" s="196"/>
      <c r="J2220" s="196"/>
      <c r="K2220" s="196"/>
      <c r="L2220" s="196"/>
    </row>
    <row r="2221" spans="2:12" x14ac:dyDescent="0.2">
      <c r="B2221" s="373"/>
      <c r="C2221" s="373"/>
      <c r="D2221" s="366"/>
      <c r="E2221" s="196"/>
      <c r="F2221" s="196"/>
      <c r="G2221" s="197"/>
      <c r="H2221" s="198"/>
      <c r="I2221" s="196"/>
      <c r="J2221" s="196"/>
      <c r="K2221" s="196"/>
      <c r="L2221" s="196"/>
    </row>
    <row r="2222" spans="2:12" x14ac:dyDescent="0.2">
      <c r="B2222" s="373"/>
      <c r="C2222" s="373"/>
      <c r="D2222" s="366"/>
      <c r="E2222" s="196"/>
      <c r="F2222" s="196"/>
      <c r="G2222" s="197"/>
      <c r="H2222" s="198"/>
      <c r="I2222" s="196"/>
      <c r="J2222" s="196"/>
      <c r="K2222" s="196"/>
      <c r="L2222" s="196"/>
    </row>
    <row r="2223" spans="2:12" x14ac:dyDescent="0.2">
      <c r="B2223" s="373"/>
      <c r="C2223" s="373"/>
      <c r="D2223" s="366"/>
      <c r="E2223" s="196"/>
      <c r="F2223" s="196"/>
      <c r="G2223" s="197"/>
      <c r="H2223" s="198"/>
      <c r="I2223" s="196"/>
      <c r="J2223" s="196"/>
      <c r="K2223" s="196"/>
      <c r="L2223" s="196"/>
    </row>
    <row r="2224" spans="2:12" x14ac:dyDescent="0.2">
      <c r="B2224" s="373"/>
      <c r="C2224" s="373"/>
      <c r="D2224" s="366"/>
      <c r="E2224" s="196"/>
      <c r="F2224" s="196"/>
      <c r="G2224" s="197"/>
      <c r="H2224" s="198"/>
      <c r="I2224" s="196"/>
      <c r="J2224" s="196"/>
      <c r="K2224" s="196"/>
      <c r="L2224" s="196"/>
    </row>
    <row r="2225" spans="2:12" x14ac:dyDescent="0.2">
      <c r="B2225" s="373"/>
      <c r="C2225" s="373"/>
      <c r="D2225" s="366"/>
      <c r="E2225" s="196"/>
      <c r="F2225" s="196"/>
      <c r="G2225" s="197"/>
      <c r="H2225" s="198"/>
      <c r="I2225" s="196"/>
      <c r="J2225" s="196"/>
      <c r="K2225" s="196"/>
      <c r="L2225" s="196"/>
    </row>
    <row r="2226" spans="2:12" x14ac:dyDescent="0.2">
      <c r="B2226" s="373"/>
      <c r="C2226" s="373"/>
      <c r="D2226" s="366"/>
      <c r="E2226" s="196"/>
      <c r="F2226" s="196"/>
      <c r="G2226" s="197"/>
      <c r="H2226" s="198"/>
      <c r="I2226" s="196"/>
      <c r="J2226" s="196"/>
      <c r="K2226" s="196"/>
      <c r="L2226" s="196"/>
    </row>
    <row r="2227" spans="2:12" x14ac:dyDescent="0.2">
      <c r="B2227" s="373"/>
      <c r="C2227" s="373"/>
      <c r="D2227" s="366"/>
      <c r="E2227" s="196"/>
      <c r="F2227" s="196"/>
      <c r="G2227" s="197"/>
      <c r="H2227" s="198"/>
      <c r="I2227" s="196"/>
      <c r="J2227" s="196"/>
      <c r="K2227" s="196"/>
      <c r="L2227" s="196"/>
    </row>
    <row r="2228" spans="2:12" x14ac:dyDescent="0.2">
      <c r="B2228" s="373"/>
      <c r="C2228" s="373"/>
      <c r="D2228" s="366"/>
      <c r="E2228" s="196"/>
      <c r="F2228" s="196"/>
      <c r="G2228" s="197"/>
      <c r="H2228" s="198"/>
      <c r="I2228" s="196"/>
      <c r="J2228" s="196"/>
      <c r="K2228" s="196"/>
      <c r="L2228" s="196"/>
    </row>
    <row r="2229" spans="2:12" x14ac:dyDescent="0.2">
      <c r="B2229" s="373"/>
      <c r="C2229" s="373"/>
      <c r="D2229" s="366"/>
      <c r="E2229" s="196"/>
      <c r="F2229" s="196"/>
      <c r="G2229" s="197"/>
      <c r="H2229" s="198"/>
      <c r="I2229" s="196"/>
      <c r="J2229" s="196"/>
      <c r="K2229" s="196"/>
      <c r="L2229" s="196"/>
    </row>
    <row r="2230" spans="2:12" x14ac:dyDescent="0.2">
      <c r="B2230" s="373"/>
      <c r="C2230" s="373"/>
      <c r="D2230" s="366"/>
      <c r="E2230" s="196"/>
      <c r="F2230" s="196"/>
      <c r="G2230" s="197"/>
      <c r="H2230" s="198"/>
      <c r="I2230" s="196"/>
      <c r="J2230" s="196"/>
      <c r="K2230" s="196"/>
      <c r="L2230" s="196"/>
    </row>
    <row r="2231" spans="2:12" x14ac:dyDescent="0.2">
      <c r="B2231" s="373"/>
      <c r="C2231" s="373"/>
      <c r="D2231" s="366"/>
      <c r="E2231" s="196"/>
      <c r="F2231" s="196"/>
      <c r="G2231" s="197"/>
      <c r="H2231" s="198"/>
      <c r="I2231" s="196"/>
      <c r="J2231" s="196"/>
      <c r="K2231" s="196"/>
      <c r="L2231" s="196"/>
    </row>
    <row r="2232" spans="2:12" x14ac:dyDescent="0.2">
      <c r="B2232" s="373"/>
      <c r="C2232" s="373"/>
      <c r="D2232" s="366"/>
      <c r="E2232" s="196"/>
      <c r="F2232" s="196"/>
      <c r="G2232" s="197"/>
      <c r="H2232" s="198"/>
      <c r="I2232" s="196"/>
      <c r="J2232" s="196"/>
      <c r="K2232" s="196"/>
      <c r="L2232" s="196"/>
    </row>
    <row r="2233" spans="2:12" x14ac:dyDescent="0.2">
      <c r="B2233" s="373"/>
      <c r="C2233" s="373"/>
      <c r="D2233" s="366"/>
      <c r="E2233" s="196"/>
      <c r="F2233" s="196"/>
      <c r="G2233" s="197"/>
      <c r="H2233" s="198"/>
      <c r="I2233" s="196"/>
      <c r="J2233" s="196"/>
      <c r="K2233" s="196"/>
      <c r="L2233" s="196"/>
    </row>
    <row r="2234" spans="2:12" x14ac:dyDescent="0.2">
      <c r="B2234" s="373"/>
      <c r="C2234" s="373"/>
      <c r="D2234" s="366"/>
      <c r="E2234" s="196"/>
      <c r="F2234" s="196"/>
      <c r="G2234" s="197"/>
      <c r="H2234" s="198"/>
      <c r="I2234" s="196"/>
      <c r="J2234" s="196"/>
      <c r="K2234" s="196"/>
      <c r="L2234" s="196"/>
    </row>
    <row r="2235" spans="2:12" x14ac:dyDescent="0.2">
      <c r="B2235" s="373"/>
      <c r="C2235" s="373"/>
      <c r="D2235" s="366"/>
      <c r="E2235" s="196"/>
      <c r="F2235" s="196"/>
      <c r="G2235" s="197"/>
      <c r="H2235" s="198"/>
      <c r="I2235" s="196"/>
      <c r="J2235" s="196"/>
      <c r="K2235" s="196"/>
      <c r="L2235" s="196"/>
    </row>
    <row r="2236" spans="2:12" x14ac:dyDescent="0.2">
      <c r="B2236" s="373"/>
      <c r="C2236" s="373"/>
      <c r="D2236" s="366"/>
      <c r="E2236" s="196"/>
      <c r="F2236" s="196"/>
      <c r="G2236" s="197"/>
      <c r="H2236" s="198"/>
      <c r="I2236" s="196"/>
      <c r="J2236" s="196"/>
      <c r="K2236" s="196"/>
      <c r="L2236" s="196"/>
    </row>
    <row r="2237" spans="2:12" x14ac:dyDescent="0.2">
      <c r="B2237" s="373"/>
      <c r="C2237" s="373"/>
      <c r="D2237" s="366"/>
      <c r="E2237" s="196"/>
      <c r="F2237" s="196"/>
      <c r="G2237" s="197"/>
      <c r="H2237" s="198"/>
      <c r="I2237" s="196"/>
      <c r="J2237" s="196"/>
      <c r="K2237" s="196"/>
      <c r="L2237" s="196"/>
    </row>
    <row r="2238" spans="2:12" x14ac:dyDescent="0.2">
      <c r="B2238" s="373"/>
      <c r="C2238" s="373"/>
      <c r="D2238" s="366"/>
      <c r="E2238" s="196"/>
      <c r="F2238" s="196"/>
      <c r="G2238" s="197"/>
      <c r="H2238" s="198"/>
      <c r="I2238" s="196"/>
      <c r="J2238" s="196"/>
      <c r="K2238" s="196"/>
      <c r="L2238" s="196"/>
    </row>
    <row r="2239" spans="2:12" x14ac:dyDescent="0.2">
      <c r="B2239" s="373"/>
      <c r="C2239" s="373"/>
      <c r="D2239" s="366"/>
      <c r="E2239" s="196"/>
      <c r="F2239" s="196"/>
      <c r="G2239" s="197"/>
      <c r="H2239" s="198"/>
      <c r="I2239" s="196"/>
      <c r="J2239" s="196"/>
      <c r="K2239" s="196"/>
      <c r="L2239" s="196"/>
    </row>
    <row r="2240" spans="2:12" x14ac:dyDescent="0.2">
      <c r="B2240" s="373"/>
      <c r="C2240" s="373"/>
      <c r="D2240" s="366"/>
      <c r="E2240" s="196"/>
      <c r="F2240" s="196"/>
      <c r="G2240" s="197"/>
      <c r="H2240" s="198"/>
      <c r="I2240" s="196"/>
      <c r="J2240" s="196"/>
      <c r="K2240" s="196"/>
      <c r="L2240" s="196"/>
    </row>
    <row r="2241" spans="2:12" x14ac:dyDescent="0.2">
      <c r="B2241" s="373"/>
      <c r="C2241" s="373"/>
      <c r="D2241" s="366"/>
      <c r="E2241" s="196"/>
      <c r="F2241" s="196"/>
      <c r="G2241" s="197"/>
      <c r="H2241" s="198"/>
      <c r="I2241" s="196"/>
      <c r="J2241" s="196"/>
      <c r="K2241" s="196"/>
      <c r="L2241" s="196"/>
    </row>
    <row r="2242" spans="2:12" x14ac:dyDescent="0.2">
      <c r="B2242" s="373"/>
      <c r="C2242" s="373"/>
      <c r="D2242" s="366"/>
      <c r="E2242" s="196"/>
      <c r="F2242" s="196"/>
      <c r="G2242" s="197"/>
      <c r="H2242" s="198"/>
      <c r="I2242" s="196"/>
      <c r="J2242" s="196"/>
      <c r="K2242" s="196"/>
      <c r="L2242" s="196"/>
    </row>
    <row r="2243" spans="2:12" x14ac:dyDescent="0.2">
      <c r="B2243" s="373"/>
      <c r="C2243" s="373"/>
      <c r="D2243" s="366"/>
      <c r="E2243" s="196"/>
      <c r="F2243" s="196"/>
      <c r="G2243" s="197"/>
      <c r="H2243" s="198"/>
      <c r="I2243" s="196"/>
      <c r="J2243" s="196"/>
      <c r="K2243" s="196"/>
      <c r="L2243" s="196"/>
    </row>
    <row r="2244" spans="2:12" x14ac:dyDescent="0.2">
      <c r="B2244" s="373"/>
      <c r="C2244" s="373"/>
      <c r="D2244" s="366"/>
      <c r="E2244" s="196"/>
      <c r="F2244" s="196"/>
      <c r="G2244" s="197"/>
      <c r="H2244" s="198"/>
      <c r="I2244" s="196"/>
      <c r="J2244" s="196"/>
      <c r="K2244" s="196"/>
      <c r="L2244" s="196"/>
    </row>
    <row r="2245" spans="2:12" x14ac:dyDescent="0.2">
      <c r="B2245" s="373"/>
      <c r="C2245" s="373"/>
      <c r="D2245" s="366"/>
      <c r="E2245" s="196"/>
      <c r="F2245" s="196"/>
      <c r="G2245" s="197"/>
      <c r="H2245" s="198"/>
      <c r="I2245" s="196"/>
      <c r="J2245" s="196"/>
      <c r="K2245" s="196"/>
      <c r="L2245" s="196"/>
    </row>
    <row r="2246" spans="2:12" x14ac:dyDescent="0.2">
      <c r="B2246" s="373"/>
      <c r="C2246" s="373"/>
      <c r="D2246" s="366"/>
      <c r="E2246" s="196"/>
      <c r="F2246" s="196"/>
      <c r="G2246" s="197"/>
      <c r="H2246" s="198"/>
      <c r="I2246" s="196"/>
      <c r="J2246" s="196"/>
      <c r="K2246" s="196"/>
      <c r="L2246" s="196"/>
    </row>
    <row r="2247" spans="2:12" x14ac:dyDescent="0.2">
      <c r="B2247" s="373"/>
      <c r="C2247" s="373"/>
      <c r="D2247" s="366"/>
      <c r="E2247" s="196"/>
      <c r="F2247" s="196"/>
      <c r="G2247" s="197"/>
      <c r="H2247" s="198"/>
      <c r="I2247" s="196"/>
      <c r="J2247" s="196"/>
      <c r="K2247" s="196"/>
      <c r="L2247" s="196"/>
    </row>
    <row r="2248" spans="2:12" x14ac:dyDescent="0.2">
      <c r="B2248" s="373"/>
      <c r="C2248" s="373"/>
      <c r="D2248" s="366"/>
      <c r="E2248" s="196"/>
      <c r="F2248" s="196"/>
      <c r="G2248" s="197"/>
      <c r="H2248" s="198"/>
      <c r="I2248" s="196"/>
      <c r="J2248" s="196"/>
      <c r="K2248" s="196"/>
      <c r="L2248" s="196"/>
    </row>
    <row r="2249" spans="2:12" x14ac:dyDescent="0.2">
      <c r="B2249" s="373"/>
      <c r="C2249" s="373"/>
      <c r="D2249" s="366"/>
      <c r="E2249" s="196"/>
      <c r="F2249" s="196"/>
      <c r="G2249" s="197"/>
      <c r="H2249" s="198"/>
      <c r="I2249" s="196"/>
      <c r="J2249" s="196"/>
      <c r="K2249" s="196"/>
      <c r="L2249" s="196"/>
    </row>
    <row r="2250" spans="2:12" x14ac:dyDescent="0.2">
      <c r="B2250" s="373"/>
      <c r="C2250" s="373"/>
      <c r="D2250" s="366"/>
      <c r="E2250" s="196"/>
      <c r="F2250" s="196"/>
      <c r="G2250" s="197"/>
      <c r="H2250" s="198"/>
      <c r="I2250" s="196"/>
      <c r="J2250" s="196"/>
      <c r="K2250" s="196"/>
      <c r="L2250" s="196"/>
    </row>
    <row r="2251" spans="2:12" x14ac:dyDescent="0.2">
      <c r="B2251" s="373"/>
      <c r="C2251" s="373"/>
      <c r="D2251" s="366"/>
      <c r="E2251" s="196"/>
      <c r="F2251" s="196"/>
      <c r="G2251" s="197"/>
      <c r="H2251" s="198"/>
      <c r="I2251" s="196"/>
      <c r="J2251" s="196"/>
      <c r="K2251" s="196"/>
      <c r="L2251" s="196"/>
    </row>
    <row r="2252" spans="2:12" x14ac:dyDescent="0.2">
      <c r="B2252" s="373"/>
      <c r="C2252" s="373"/>
      <c r="D2252" s="366"/>
      <c r="E2252" s="196"/>
      <c r="F2252" s="196"/>
      <c r="G2252" s="197"/>
      <c r="H2252" s="198"/>
      <c r="I2252" s="196"/>
      <c r="J2252" s="196"/>
      <c r="K2252" s="196"/>
      <c r="L2252" s="196"/>
    </row>
    <row r="2253" spans="2:12" x14ac:dyDescent="0.2">
      <c r="B2253" s="373"/>
      <c r="C2253" s="373"/>
      <c r="D2253" s="366"/>
      <c r="E2253" s="196"/>
      <c r="F2253" s="196"/>
      <c r="G2253" s="197"/>
      <c r="H2253" s="198"/>
      <c r="I2253" s="196"/>
      <c r="J2253" s="196"/>
      <c r="K2253" s="196"/>
      <c r="L2253" s="196"/>
    </row>
    <row r="2254" spans="2:12" x14ac:dyDescent="0.2">
      <c r="B2254" s="373"/>
      <c r="C2254" s="373"/>
      <c r="D2254" s="366"/>
      <c r="E2254" s="196"/>
      <c r="F2254" s="196"/>
      <c r="G2254" s="197"/>
      <c r="H2254" s="198"/>
      <c r="I2254" s="196"/>
      <c r="J2254" s="196"/>
      <c r="K2254" s="196"/>
      <c r="L2254" s="196"/>
    </row>
    <row r="2255" spans="2:12" x14ac:dyDescent="0.2">
      <c r="B2255" s="373"/>
      <c r="C2255" s="373"/>
      <c r="D2255" s="366"/>
      <c r="E2255" s="196"/>
      <c r="F2255" s="196"/>
      <c r="G2255" s="197"/>
      <c r="H2255" s="198"/>
      <c r="I2255" s="196"/>
      <c r="J2255" s="196"/>
      <c r="K2255" s="196"/>
      <c r="L2255" s="196"/>
    </row>
    <row r="2256" spans="2:12" x14ac:dyDescent="0.2">
      <c r="B2256" s="373"/>
      <c r="C2256" s="373"/>
      <c r="D2256" s="366"/>
      <c r="E2256" s="196"/>
      <c r="F2256" s="196"/>
      <c r="G2256" s="197"/>
      <c r="H2256" s="198"/>
      <c r="I2256" s="196"/>
      <c r="J2256" s="196"/>
      <c r="K2256" s="196"/>
      <c r="L2256" s="196"/>
    </row>
    <row r="2257" spans="2:12" x14ac:dyDescent="0.2">
      <c r="B2257" s="373"/>
      <c r="C2257" s="373"/>
      <c r="D2257" s="366"/>
      <c r="E2257" s="196"/>
      <c r="F2257" s="196"/>
      <c r="G2257" s="197"/>
      <c r="H2257" s="198"/>
      <c r="I2257" s="196"/>
      <c r="J2257" s="196"/>
      <c r="K2257" s="196"/>
      <c r="L2257" s="196"/>
    </row>
    <row r="2258" spans="2:12" x14ac:dyDescent="0.2">
      <c r="B2258" s="373"/>
      <c r="C2258" s="373"/>
      <c r="D2258" s="366"/>
      <c r="E2258" s="196"/>
      <c r="F2258" s="196"/>
      <c r="G2258" s="197"/>
      <c r="H2258" s="198"/>
      <c r="I2258" s="196"/>
      <c r="J2258" s="196"/>
      <c r="K2258" s="196"/>
      <c r="L2258" s="196"/>
    </row>
    <row r="2259" spans="2:12" x14ac:dyDescent="0.2">
      <c r="B2259" s="373"/>
      <c r="C2259" s="373"/>
      <c r="D2259" s="366"/>
      <c r="E2259" s="196"/>
      <c r="F2259" s="196"/>
      <c r="G2259" s="197"/>
      <c r="H2259" s="198"/>
      <c r="I2259" s="196"/>
      <c r="J2259" s="196"/>
      <c r="K2259" s="196"/>
      <c r="L2259" s="196"/>
    </row>
    <row r="2260" spans="2:12" x14ac:dyDescent="0.2">
      <c r="B2260" s="373"/>
      <c r="C2260" s="373"/>
      <c r="D2260" s="366"/>
      <c r="E2260" s="196"/>
      <c r="F2260" s="196"/>
      <c r="G2260" s="197"/>
      <c r="H2260" s="198"/>
      <c r="I2260" s="196"/>
      <c r="J2260" s="196"/>
      <c r="K2260" s="196"/>
      <c r="L2260" s="196"/>
    </row>
    <row r="2261" spans="2:12" x14ac:dyDescent="0.2">
      <c r="B2261" s="373"/>
      <c r="C2261" s="373"/>
      <c r="D2261" s="366"/>
      <c r="E2261" s="196"/>
      <c r="F2261" s="196"/>
      <c r="G2261" s="197"/>
      <c r="H2261" s="198"/>
      <c r="I2261" s="196"/>
      <c r="J2261" s="196"/>
      <c r="K2261" s="196"/>
      <c r="L2261" s="196"/>
    </row>
    <row r="2262" spans="2:12" x14ac:dyDescent="0.2">
      <c r="B2262" s="373"/>
      <c r="C2262" s="373"/>
      <c r="D2262" s="366"/>
      <c r="E2262" s="196"/>
      <c r="F2262" s="196"/>
      <c r="G2262" s="197"/>
      <c r="H2262" s="198"/>
      <c r="I2262" s="196"/>
      <c r="J2262" s="196"/>
      <c r="K2262" s="196"/>
      <c r="L2262" s="196"/>
    </row>
    <row r="2263" spans="2:12" x14ac:dyDescent="0.2">
      <c r="B2263" s="373"/>
      <c r="C2263" s="373"/>
      <c r="D2263" s="366"/>
      <c r="E2263" s="196"/>
      <c r="F2263" s="196"/>
      <c r="G2263" s="197"/>
      <c r="H2263" s="198"/>
      <c r="I2263" s="196"/>
      <c r="J2263" s="196"/>
      <c r="K2263" s="196"/>
      <c r="L2263" s="196"/>
    </row>
    <row r="2264" spans="2:12" x14ac:dyDescent="0.2">
      <c r="B2264" s="373"/>
      <c r="C2264" s="373"/>
      <c r="D2264" s="366"/>
      <c r="E2264" s="196"/>
      <c r="F2264" s="196"/>
      <c r="G2264" s="197"/>
      <c r="H2264" s="198"/>
      <c r="I2264" s="196"/>
      <c r="J2264" s="196"/>
      <c r="K2264" s="196"/>
      <c r="L2264" s="196"/>
    </row>
    <row r="2265" spans="2:12" x14ac:dyDescent="0.2">
      <c r="B2265" s="373"/>
      <c r="C2265" s="373"/>
      <c r="D2265" s="366"/>
      <c r="E2265" s="196"/>
      <c r="F2265" s="196"/>
      <c r="G2265" s="197"/>
      <c r="H2265" s="198"/>
      <c r="I2265" s="196"/>
      <c r="J2265" s="196"/>
      <c r="K2265" s="196"/>
      <c r="L2265" s="196"/>
    </row>
    <row r="2266" spans="2:12" x14ac:dyDescent="0.2">
      <c r="B2266" s="373"/>
      <c r="C2266" s="373"/>
      <c r="D2266" s="366"/>
      <c r="E2266" s="196"/>
      <c r="F2266" s="196"/>
      <c r="G2266" s="197"/>
      <c r="H2266" s="198"/>
      <c r="I2266" s="196"/>
      <c r="J2266" s="196"/>
      <c r="K2266" s="196"/>
      <c r="L2266" s="196"/>
    </row>
    <row r="2267" spans="2:12" x14ac:dyDescent="0.2">
      <c r="B2267" s="373"/>
      <c r="C2267" s="373"/>
      <c r="D2267" s="366"/>
      <c r="E2267" s="196"/>
      <c r="F2267" s="196"/>
      <c r="G2267" s="197"/>
      <c r="H2267" s="198"/>
      <c r="I2267" s="196"/>
      <c r="J2267" s="196"/>
      <c r="K2267" s="196"/>
      <c r="L2267" s="196"/>
    </row>
    <row r="2268" spans="2:12" x14ac:dyDescent="0.2">
      <c r="B2268" s="373"/>
      <c r="C2268" s="373"/>
      <c r="D2268" s="366"/>
      <c r="E2268" s="196"/>
      <c r="F2268" s="196"/>
      <c r="G2268" s="197"/>
      <c r="H2268" s="198"/>
      <c r="I2268" s="196"/>
      <c r="J2268" s="196"/>
      <c r="K2268" s="196"/>
      <c r="L2268" s="196"/>
    </row>
    <row r="2269" spans="2:12" x14ac:dyDescent="0.2">
      <c r="B2269" s="373"/>
      <c r="C2269" s="373"/>
      <c r="D2269" s="366"/>
      <c r="E2269" s="196"/>
      <c r="F2269" s="196"/>
      <c r="G2269" s="197"/>
      <c r="H2269" s="198"/>
      <c r="I2269" s="196"/>
      <c r="J2269" s="196"/>
      <c r="K2269" s="196"/>
      <c r="L2269" s="196"/>
    </row>
    <row r="2270" spans="2:12" x14ac:dyDescent="0.2">
      <c r="B2270" s="373"/>
      <c r="C2270" s="373"/>
      <c r="D2270" s="366"/>
      <c r="E2270" s="196"/>
      <c r="F2270" s="196"/>
      <c r="G2270" s="197"/>
      <c r="H2270" s="198"/>
      <c r="I2270" s="196"/>
      <c r="J2270" s="196"/>
      <c r="K2270" s="196"/>
      <c r="L2270" s="196"/>
    </row>
    <row r="2271" spans="2:12" x14ac:dyDescent="0.2">
      <c r="B2271" s="373"/>
      <c r="C2271" s="373"/>
      <c r="D2271" s="366"/>
      <c r="E2271" s="196"/>
      <c r="F2271" s="196"/>
      <c r="G2271" s="197"/>
      <c r="H2271" s="198"/>
      <c r="I2271" s="196"/>
      <c r="J2271" s="196"/>
      <c r="K2271" s="196"/>
      <c r="L2271" s="196"/>
    </row>
    <row r="2272" spans="2:12" x14ac:dyDescent="0.2">
      <c r="B2272" s="373"/>
      <c r="C2272" s="373"/>
      <c r="D2272" s="366"/>
      <c r="E2272" s="196"/>
      <c r="F2272" s="196"/>
      <c r="G2272" s="197"/>
      <c r="H2272" s="198"/>
      <c r="I2272" s="196"/>
      <c r="J2272" s="196"/>
      <c r="K2272" s="196"/>
      <c r="L2272" s="196"/>
    </row>
    <row r="2273" spans="2:12" x14ac:dyDescent="0.2">
      <c r="B2273" s="373"/>
      <c r="C2273" s="373"/>
      <c r="D2273" s="366"/>
      <c r="E2273" s="196"/>
      <c r="F2273" s="196"/>
      <c r="G2273" s="197"/>
      <c r="H2273" s="198"/>
      <c r="I2273" s="196"/>
      <c r="J2273" s="196"/>
      <c r="K2273" s="196"/>
      <c r="L2273" s="196"/>
    </row>
    <row r="2274" spans="2:12" x14ac:dyDescent="0.2">
      <c r="B2274" s="373"/>
      <c r="C2274" s="373"/>
      <c r="D2274" s="366"/>
      <c r="E2274" s="196"/>
      <c r="F2274" s="196"/>
      <c r="G2274" s="197"/>
      <c r="H2274" s="198"/>
      <c r="I2274" s="196"/>
      <c r="J2274" s="196"/>
      <c r="K2274" s="196"/>
      <c r="L2274" s="196"/>
    </row>
    <row r="2275" spans="2:12" x14ac:dyDescent="0.2">
      <c r="B2275" s="373"/>
      <c r="C2275" s="373"/>
      <c r="D2275" s="366"/>
      <c r="E2275" s="196"/>
      <c r="F2275" s="196"/>
      <c r="G2275" s="197"/>
      <c r="H2275" s="198"/>
      <c r="I2275" s="196"/>
      <c r="J2275" s="196"/>
      <c r="K2275" s="196"/>
      <c r="L2275" s="196"/>
    </row>
    <row r="2276" spans="2:12" x14ac:dyDescent="0.2">
      <c r="B2276" s="373"/>
      <c r="C2276" s="373"/>
      <c r="D2276" s="366"/>
      <c r="E2276" s="196"/>
      <c r="F2276" s="196"/>
      <c r="G2276" s="197"/>
      <c r="H2276" s="198"/>
      <c r="I2276" s="196"/>
      <c r="J2276" s="196"/>
      <c r="K2276" s="196"/>
      <c r="L2276" s="196"/>
    </row>
    <row r="2277" spans="2:12" x14ac:dyDescent="0.2">
      <c r="B2277" s="373"/>
      <c r="C2277" s="373"/>
      <c r="D2277" s="366"/>
      <c r="E2277" s="196"/>
      <c r="F2277" s="196"/>
      <c r="G2277" s="197"/>
      <c r="H2277" s="198"/>
      <c r="I2277" s="196"/>
      <c r="J2277" s="196"/>
      <c r="K2277" s="196"/>
      <c r="L2277" s="196"/>
    </row>
    <row r="2278" spans="2:12" x14ac:dyDescent="0.2">
      <c r="B2278" s="373"/>
      <c r="C2278" s="373"/>
      <c r="D2278" s="366"/>
      <c r="E2278" s="196"/>
      <c r="F2278" s="196"/>
      <c r="G2278" s="197"/>
      <c r="H2278" s="198"/>
      <c r="I2278" s="196"/>
      <c r="J2278" s="196"/>
      <c r="K2278" s="196"/>
      <c r="L2278" s="196"/>
    </row>
    <row r="2279" spans="2:12" x14ac:dyDescent="0.2">
      <c r="B2279" s="373"/>
      <c r="C2279" s="373"/>
      <c r="D2279" s="366"/>
      <c r="E2279" s="196"/>
      <c r="F2279" s="196"/>
      <c r="G2279" s="197"/>
      <c r="H2279" s="198"/>
      <c r="I2279" s="196"/>
      <c r="J2279" s="196"/>
      <c r="K2279" s="196"/>
      <c r="L2279" s="196"/>
    </row>
    <row r="2280" spans="2:12" x14ac:dyDescent="0.2">
      <c r="B2280" s="373"/>
      <c r="C2280" s="373"/>
      <c r="D2280" s="366"/>
      <c r="E2280" s="196"/>
      <c r="F2280" s="196"/>
      <c r="G2280" s="197"/>
      <c r="H2280" s="198"/>
      <c r="I2280" s="196"/>
      <c r="J2280" s="196"/>
      <c r="K2280" s="196"/>
      <c r="L2280" s="196"/>
    </row>
    <row r="2281" spans="2:12" x14ac:dyDescent="0.2">
      <c r="B2281" s="373"/>
      <c r="C2281" s="373"/>
      <c r="D2281" s="366"/>
      <c r="E2281" s="196"/>
      <c r="F2281" s="196"/>
      <c r="G2281" s="197"/>
      <c r="H2281" s="198"/>
      <c r="I2281" s="196"/>
      <c r="J2281" s="196"/>
      <c r="K2281" s="196"/>
      <c r="L2281" s="196"/>
    </row>
    <row r="2282" spans="2:12" x14ac:dyDescent="0.2">
      <c r="B2282" s="373"/>
      <c r="C2282" s="373"/>
      <c r="D2282" s="366"/>
      <c r="E2282" s="196"/>
      <c r="F2282" s="196"/>
      <c r="G2282" s="197"/>
      <c r="H2282" s="198"/>
      <c r="I2282" s="196"/>
      <c r="J2282" s="196"/>
      <c r="K2282" s="196"/>
      <c r="L2282" s="196"/>
    </row>
    <row r="2283" spans="2:12" x14ac:dyDescent="0.2">
      <c r="B2283" s="373"/>
      <c r="C2283" s="373"/>
      <c r="D2283" s="366"/>
      <c r="E2283" s="196"/>
      <c r="F2283" s="196"/>
      <c r="G2283" s="197"/>
      <c r="H2283" s="198"/>
      <c r="I2283" s="196"/>
      <c r="J2283" s="196"/>
      <c r="K2283" s="196"/>
      <c r="L2283" s="196"/>
    </row>
    <row r="2284" spans="2:12" x14ac:dyDescent="0.2">
      <c r="B2284" s="373"/>
      <c r="C2284" s="373"/>
      <c r="D2284" s="366"/>
      <c r="E2284" s="196"/>
      <c r="F2284" s="196"/>
      <c r="G2284" s="197"/>
      <c r="H2284" s="198"/>
      <c r="I2284" s="196"/>
      <c r="J2284" s="196"/>
      <c r="K2284" s="196"/>
      <c r="L2284" s="196"/>
    </row>
    <row r="2285" spans="2:12" x14ac:dyDescent="0.2">
      <c r="B2285" s="373"/>
      <c r="C2285" s="373"/>
      <c r="D2285" s="366"/>
      <c r="E2285" s="196"/>
      <c r="F2285" s="196"/>
      <c r="G2285" s="197"/>
      <c r="H2285" s="198"/>
      <c r="I2285" s="196"/>
      <c r="J2285" s="196"/>
      <c r="K2285" s="196"/>
      <c r="L2285" s="196"/>
    </row>
    <row r="2286" spans="2:12" x14ac:dyDescent="0.2">
      <c r="B2286" s="373"/>
      <c r="C2286" s="373"/>
      <c r="D2286" s="366"/>
      <c r="E2286" s="196"/>
      <c r="F2286" s="196"/>
      <c r="G2286" s="197"/>
      <c r="H2286" s="198"/>
      <c r="I2286" s="196"/>
      <c r="J2286" s="196"/>
      <c r="K2286" s="196"/>
      <c r="L2286" s="196"/>
    </row>
    <row r="2287" spans="2:12" x14ac:dyDescent="0.2">
      <c r="B2287" s="373"/>
      <c r="C2287" s="373"/>
      <c r="D2287" s="366"/>
      <c r="E2287" s="196"/>
      <c r="F2287" s="196"/>
      <c r="G2287" s="197"/>
      <c r="H2287" s="198"/>
      <c r="I2287" s="196"/>
      <c r="J2287" s="196"/>
      <c r="K2287" s="196"/>
      <c r="L2287" s="196"/>
    </row>
    <row r="2288" spans="2:12" x14ac:dyDescent="0.2">
      <c r="B2288" s="373"/>
      <c r="C2288" s="373"/>
      <c r="D2288" s="366"/>
      <c r="E2288" s="196"/>
      <c r="F2288" s="196"/>
      <c r="G2288" s="197"/>
      <c r="H2288" s="198"/>
      <c r="I2288" s="196"/>
      <c r="J2288" s="196"/>
      <c r="K2288" s="196"/>
      <c r="L2288" s="196"/>
    </row>
    <row r="2289" spans="2:12" x14ac:dyDescent="0.2">
      <c r="B2289" s="373"/>
      <c r="C2289" s="373"/>
      <c r="D2289" s="366"/>
      <c r="E2289" s="196"/>
      <c r="F2289" s="196"/>
      <c r="G2289" s="197"/>
      <c r="H2289" s="198"/>
      <c r="I2289" s="196"/>
      <c r="J2289" s="196"/>
      <c r="K2289" s="196"/>
      <c r="L2289" s="196"/>
    </row>
    <row r="2290" spans="2:12" x14ac:dyDescent="0.2">
      <c r="B2290" s="373"/>
      <c r="C2290" s="373"/>
      <c r="D2290" s="366"/>
      <c r="E2290" s="196"/>
      <c r="F2290" s="196"/>
      <c r="G2290" s="197"/>
      <c r="H2290" s="198"/>
      <c r="I2290" s="196"/>
      <c r="J2290" s="196"/>
      <c r="K2290" s="196"/>
      <c r="L2290" s="196"/>
    </row>
    <row r="2291" spans="2:12" x14ac:dyDescent="0.2">
      <c r="B2291" s="373"/>
      <c r="C2291" s="373"/>
      <c r="D2291" s="366"/>
      <c r="E2291" s="196"/>
      <c r="F2291" s="196"/>
      <c r="G2291" s="197"/>
      <c r="H2291" s="198"/>
      <c r="I2291" s="196"/>
      <c r="J2291" s="196"/>
      <c r="K2291" s="196"/>
      <c r="L2291" s="196"/>
    </row>
    <row r="2292" spans="2:12" x14ac:dyDescent="0.2">
      <c r="B2292" s="373"/>
      <c r="C2292" s="373"/>
      <c r="D2292" s="366"/>
      <c r="E2292" s="196"/>
      <c r="F2292" s="196"/>
      <c r="G2292" s="197"/>
      <c r="H2292" s="198"/>
      <c r="I2292" s="196"/>
      <c r="J2292" s="196"/>
      <c r="K2292" s="196"/>
      <c r="L2292" s="196"/>
    </row>
    <row r="2293" spans="2:12" x14ac:dyDescent="0.2">
      <c r="B2293" s="373"/>
      <c r="C2293" s="373"/>
      <c r="D2293" s="366"/>
      <c r="E2293" s="196"/>
      <c r="F2293" s="196"/>
      <c r="G2293" s="197"/>
      <c r="H2293" s="198"/>
      <c r="I2293" s="196"/>
      <c r="J2293" s="196"/>
      <c r="K2293" s="196"/>
      <c r="L2293" s="196"/>
    </row>
    <row r="2294" spans="2:12" x14ac:dyDescent="0.2">
      <c r="B2294" s="373"/>
      <c r="C2294" s="373"/>
      <c r="D2294" s="366"/>
      <c r="E2294" s="196"/>
      <c r="F2294" s="196"/>
      <c r="G2294" s="197"/>
      <c r="H2294" s="198"/>
      <c r="I2294" s="196"/>
      <c r="J2294" s="196"/>
      <c r="K2294" s="196"/>
      <c r="L2294" s="196"/>
    </row>
    <row r="2295" spans="2:12" x14ac:dyDescent="0.2">
      <c r="B2295" s="373"/>
      <c r="C2295" s="373"/>
      <c r="D2295" s="366"/>
      <c r="E2295" s="196"/>
      <c r="F2295" s="196"/>
      <c r="G2295" s="197"/>
      <c r="H2295" s="198"/>
      <c r="I2295" s="196"/>
      <c r="J2295" s="196"/>
      <c r="K2295" s="196"/>
      <c r="L2295" s="196"/>
    </row>
    <row r="2296" spans="2:12" x14ac:dyDescent="0.2">
      <c r="B2296" s="373"/>
      <c r="C2296" s="373"/>
      <c r="D2296" s="366"/>
      <c r="E2296" s="196"/>
      <c r="F2296" s="196"/>
      <c r="G2296" s="197"/>
      <c r="H2296" s="198"/>
      <c r="I2296" s="196"/>
      <c r="J2296" s="196"/>
      <c r="K2296" s="196"/>
      <c r="L2296" s="196"/>
    </row>
    <row r="2297" spans="2:12" x14ac:dyDescent="0.2">
      <c r="B2297" s="373"/>
      <c r="C2297" s="373"/>
      <c r="D2297" s="366"/>
      <c r="E2297" s="196"/>
      <c r="F2297" s="196"/>
      <c r="G2297" s="197"/>
      <c r="H2297" s="198"/>
      <c r="I2297" s="196"/>
      <c r="J2297" s="196"/>
      <c r="K2297" s="196"/>
      <c r="L2297" s="196"/>
    </row>
    <row r="2298" spans="2:12" x14ac:dyDescent="0.2">
      <c r="B2298" s="373"/>
      <c r="C2298" s="373"/>
      <c r="D2298" s="366"/>
      <c r="E2298" s="196"/>
      <c r="F2298" s="196"/>
      <c r="G2298" s="197"/>
      <c r="H2298" s="198"/>
      <c r="I2298" s="196"/>
      <c r="J2298" s="196"/>
      <c r="K2298" s="196"/>
      <c r="L2298" s="196"/>
    </row>
    <row r="2299" spans="2:12" x14ac:dyDescent="0.2">
      <c r="B2299" s="373"/>
      <c r="C2299" s="373"/>
      <c r="D2299" s="366"/>
      <c r="E2299" s="196"/>
      <c r="F2299" s="196"/>
      <c r="G2299" s="197"/>
      <c r="H2299" s="198"/>
      <c r="I2299" s="196"/>
      <c r="J2299" s="196"/>
      <c r="K2299" s="196"/>
      <c r="L2299" s="196"/>
    </row>
    <row r="2300" spans="2:12" x14ac:dyDescent="0.2">
      <c r="B2300" s="373"/>
      <c r="C2300" s="373"/>
      <c r="D2300" s="366"/>
      <c r="E2300" s="196"/>
      <c r="F2300" s="196"/>
      <c r="G2300" s="197"/>
      <c r="H2300" s="198"/>
      <c r="I2300" s="196"/>
      <c r="J2300" s="196"/>
      <c r="K2300" s="196"/>
      <c r="L2300" s="196"/>
    </row>
    <row r="2301" spans="2:12" x14ac:dyDescent="0.2">
      <c r="B2301" s="373"/>
      <c r="C2301" s="373"/>
      <c r="D2301" s="366"/>
      <c r="E2301" s="196"/>
      <c r="F2301" s="196"/>
      <c r="G2301" s="197"/>
      <c r="H2301" s="198"/>
      <c r="I2301" s="196"/>
      <c r="J2301" s="196"/>
      <c r="K2301" s="196"/>
      <c r="L2301" s="196"/>
    </row>
    <row r="2302" spans="2:12" x14ac:dyDescent="0.2">
      <c r="B2302" s="373"/>
      <c r="C2302" s="373"/>
      <c r="D2302" s="366"/>
      <c r="E2302" s="196"/>
      <c r="F2302" s="196"/>
      <c r="G2302" s="197"/>
      <c r="H2302" s="198"/>
      <c r="I2302" s="196"/>
      <c r="J2302" s="196"/>
      <c r="K2302" s="196"/>
      <c r="L2302" s="196"/>
    </row>
    <row r="2303" spans="2:12" x14ac:dyDescent="0.2">
      <c r="B2303" s="373"/>
      <c r="C2303" s="373"/>
      <c r="D2303" s="366"/>
      <c r="E2303" s="196"/>
      <c r="F2303" s="196"/>
      <c r="G2303" s="197"/>
      <c r="H2303" s="198"/>
      <c r="I2303" s="196"/>
      <c r="J2303" s="196"/>
      <c r="K2303" s="196"/>
      <c r="L2303" s="196"/>
    </row>
    <row r="2304" spans="2:12" x14ac:dyDescent="0.2">
      <c r="B2304" s="373"/>
      <c r="C2304" s="373"/>
      <c r="D2304" s="366"/>
      <c r="E2304" s="196"/>
      <c r="F2304" s="196"/>
      <c r="G2304" s="197"/>
      <c r="H2304" s="198"/>
      <c r="I2304" s="196"/>
      <c r="J2304" s="196"/>
      <c r="K2304" s="196"/>
      <c r="L2304" s="196"/>
    </row>
    <row r="2305" spans="2:12" x14ac:dyDescent="0.2">
      <c r="B2305" s="373"/>
      <c r="C2305" s="373"/>
      <c r="D2305" s="366"/>
      <c r="E2305" s="196"/>
      <c r="F2305" s="196"/>
      <c r="G2305" s="197"/>
      <c r="H2305" s="198"/>
      <c r="I2305" s="196"/>
      <c r="J2305" s="196"/>
      <c r="K2305" s="196"/>
      <c r="L2305" s="196"/>
    </row>
    <row r="2306" spans="2:12" x14ac:dyDescent="0.2">
      <c r="B2306" s="373"/>
      <c r="C2306" s="373"/>
      <c r="D2306" s="366"/>
      <c r="E2306" s="196"/>
      <c r="F2306" s="196"/>
      <c r="G2306" s="197"/>
      <c r="H2306" s="198"/>
      <c r="I2306" s="196"/>
      <c r="J2306" s="196"/>
      <c r="K2306" s="196"/>
      <c r="L2306" s="196"/>
    </row>
    <row r="2307" spans="2:12" x14ac:dyDescent="0.2">
      <c r="B2307" s="373"/>
      <c r="C2307" s="373"/>
      <c r="D2307" s="366"/>
      <c r="E2307" s="196"/>
      <c r="F2307" s="196"/>
      <c r="G2307" s="197"/>
      <c r="H2307" s="198"/>
      <c r="I2307" s="196"/>
      <c r="J2307" s="196"/>
      <c r="K2307" s="196"/>
      <c r="L2307" s="196"/>
    </row>
    <row r="2308" spans="2:12" x14ac:dyDescent="0.2">
      <c r="B2308" s="373"/>
      <c r="C2308" s="373"/>
      <c r="D2308" s="366"/>
      <c r="E2308" s="196"/>
      <c r="F2308" s="196"/>
      <c r="G2308" s="197"/>
      <c r="H2308" s="198"/>
      <c r="I2308" s="196"/>
      <c r="J2308" s="196"/>
      <c r="K2308" s="196"/>
      <c r="L2308" s="196"/>
    </row>
    <row r="2309" spans="2:12" x14ac:dyDescent="0.2">
      <c r="B2309" s="373"/>
      <c r="C2309" s="373"/>
      <c r="D2309" s="366"/>
      <c r="E2309" s="196"/>
      <c r="F2309" s="196"/>
      <c r="G2309" s="197"/>
      <c r="H2309" s="198"/>
      <c r="I2309" s="196"/>
      <c r="J2309" s="196"/>
      <c r="K2309" s="196"/>
      <c r="L2309" s="196"/>
    </row>
    <row r="2310" spans="2:12" x14ac:dyDescent="0.2">
      <c r="B2310" s="373"/>
      <c r="C2310" s="373"/>
      <c r="D2310" s="366"/>
      <c r="E2310" s="196"/>
      <c r="F2310" s="196"/>
      <c r="G2310" s="197"/>
      <c r="H2310" s="198"/>
      <c r="I2310" s="196"/>
      <c r="J2310" s="196"/>
      <c r="K2310" s="196"/>
      <c r="L2310" s="196"/>
    </row>
    <row r="2311" spans="2:12" x14ac:dyDescent="0.2">
      <c r="B2311" s="373"/>
      <c r="C2311" s="373"/>
      <c r="D2311" s="366"/>
      <c r="E2311" s="196"/>
      <c r="F2311" s="196"/>
      <c r="G2311" s="197"/>
      <c r="H2311" s="198"/>
      <c r="I2311" s="196"/>
      <c r="J2311" s="196"/>
      <c r="K2311" s="196"/>
      <c r="L2311" s="196"/>
    </row>
    <row r="2312" spans="2:12" x14ac:dyDescent="0.2">
      <c r="B2312" s="373"/>
      <c r="C2312" s="373"/>
      <c r="D2312" s="366"/>
      <c r="E2312" s="196"/>
      <c r="F2312" s="196"/>
      <c r="G2312" s="197"/>
      <c r="H2312" s="198"/>
      <c r="I2312" s="196"/>
      <c r="J2312" s="196"/>
      <c r="K2312" s="196"/>
      <c r="L2312" s="196"/>
    </row>
    <row r="2313" spans="2:12" x14ac:dyDescent="0.2">
      <c r="B2313" s="373"/>
      <c r="C2313" s="373"/>
      <c r="D2313" s="366"/>
      <c r="E2313" s="196"/>
      <c r="F2313" s="196"/>
      <c r="G2313" s="197"/>
      <c r="H2313" s="198"/>
      <c r="I2313" s="196"/>
      <c r="J2313" s="196"/>
      <c r="K2313" s="196"/>
      <c r="L2313" s="196"/>
    </row>
    <row r="2314" spans="2:12" x14ac:dyDescent="0.2">
      <c r="B2314" s="373"/>
      <c r="C2314" s="373"/>
      <c r="D2314" s="366"/>
      <c r="E2314" s="196"/>
      <c r="F2314" s="196"/>
      <c r="G2314" s="197"/>
      <c r="H2314" s="198"/>
      <c r="I2314" s="196"/>
      <c r="J2314" s="196"/>
      <c r="K2314" s="196"/>
      <c r="L2314" s="196"/>
    </row>
    <row r="2315" spans="2:12" x14ac:dyDescent="0.2">
      <c r="B2315" s="373"/>
      <c r="C2315" s="373"/>
      <c r="D2315" s="366"/>
      <c r="E2315" s="196"/>
      <c r="F2315" s="196"/>
      <c r="G2315" s="197"/>
      <c r="H2315" s="198"/>
      <c r="I2315" s="196"/>
      <c r="J2315" s="196"/>
      <c r="K2315" s="196"/>
      <c r="L2315" s="196"/>
    </row>
    <row r="2316" spans="2:12" x14ac:dyDescent="0.2">
      <c r="B2316" s="373"/>
      <c r="C2316" s="373"/>
      <c r="D2316" s="366"/>
      <c r="E2316" s="196"/>
      <c r="F2316" s="196"/>
      <c r="G2316" s="197"/>
      <c r="H2316" s="198"/>
      <c r="I2316" s="196"/>
      <c r="J2316" s="196"/>
      <c r="K2316" s="196"/>
      <c r="L2316" s="196"/>
    </row>
    <row r="2317" spans="2:12" x14ac:dyDescent="0.2">
      <c r="B2317" s="373"/>
      <c r="C2317" s="373"/>
      <c r="D2317" s="366"/>
      <c r="E2317" s="196"/>
      <c r="F2317" s="196"/>
      <c r="G2317" s="197"/>
      <c r="H2317" s="198"/>
      <c r="I2317" s="196"/>
      <c r="J2317" s="196"/>
      <c r="K2317" s="196"/>
      <c r="L2317" s="196"/>
    </row>
    <row r="2318" spans="2:12" x14ac:dyDescent="0.2">
      <c r="B2318" s="373"/>
      <c r="C2318" s="373"/>
      <c r="D2318" s="366"/>
      <c r="E2318" s="196"/>
      <c r="F2318" s="196"/>
      <c r="G2318" s="197"/>
      <c r="H2318" s="198"/>
      <c r="I2318" s="196"/>
      <c r="J2318" s="196"/>
      <c r="K2318" s="196"/>
      <c r="L2318" s="196"/>
    </row>
    <row r="2319" spans="2:12" x14ac:dyDescent="0.2">
      <c r="B2319" s="373"/>
      <c r="C2319" s="373"/>
      <c r="D2319" s="366"/>
      <c r="E2319" s="196"/>
      <c r="F2319" s="196"/>
      <c r="G2319" s="197"/>
      <c r="H2319" s="198"/>
      <c r="I2319" s="196"/>
      <c r="J2319" s="196"/>
      <c r="K2319" s="196"/>
      <c r="L2319" s="196"/>
    </row>
    <row r="2320" spans="2:12" x14ac:dyDescent="0.2">
      <c r="B2320" s="373"/>
      <c r="C2320" s="373"/>
      <c r="D2320" s="366"/>
      <c r="E2320" s="196"/>
      <c r="F2320" s="196"/>
      <c r="G2320" s="197"/>
      <c r="H2320" s="198"/>
      <c r="I2320" s="196"/>
      <c r="J2320" s="196"/>
      <c r="K2320" s="196"/>
      <c r="L2320" s="196"/>
    </row>
    <row r="2321" spans="2:12" x14ac:dyDescent="0.2">
      <c r="B2321" s="373"/>
      <c r="C2321" s="373"/>
      <c r="D2321" s="366"/>
      <c r="E2321" s="196"/>
      <c r="F2321" s="196"/>
      <c r="G2321" s="197"/>
      <c r="H2321" s="198"/>
      <c r="I2321" s="196"/>
      <c r="J2321" s="196"/>
      <c r="K2321" s="196"/>
      <c r="L2321" s="196"/>
    </row>
    <row r="2322" spans="2:12" x14ac:dyDescent="0.2">
      <c r="B2322" s="373"/>
      <c r="C2322" s="373"/>
      <c r="D2322" s="366"/>
      <c r="E2322" s="196"/>
      <c r="F2322" s="196"/>
      <c r="G2322" s="197"/>
      <c r="H2322" s="198"/>
      <c r="I2322" s="196"/>
      <c r="J2322" s="196"/>
      <c r="K2322" s="196"/>
      <c r="L2322" s="196"/>
    </row>
    <row r="2323" spans="2:12" x14ac:dyDescent="0.2">
      <c r="B2323" s="373"/>
      <c r="C2323" s="373"/>
      <c r="D2323" s="366"/>
      <c r="E2323" s="196"/>
      <c r="F2323" s="196"/>
      <c r="G2323" s="197"/>
      <c r="H2323" s="198"/>
      <c r="I2323" s="196"/>
      <c r="J2323" s="196"/>
      <c r="K2323" s="196"/>
      <c r="L2323" s="196"/>
    </row>
    <row r="2324" spans="2:12" x14ac:dyDescent="0.2">
      <c r="B2324" s="373"/>
      <c r="C2324" s="373"/>
      <c r="D2324" s="366"/>
      <c r="E2324" s="196"/>
      <c r="F2324" s="196"/>
      <c r="G2324" s="197"/>
      <c r="H2324" s="198"/>
      <c r="I2324" s="196"/>
      <c r="J2324" s="196"/>
      <c r="K2324" s="196"/>
      <c r="L2324" s="196"/>
    </row>
    <row r="2325" spans="2:12" x14ac:dyDescent="0.2">
      <c r="B2325" s="373"/>
      <c r="C2325" s="373"/>
      <c r="D2325" s="366"/>
      <c r="E2325" s="196"/>
      <c r="F2325" s="196"/>
      <c r="G2325" s="197"/>
      <c r="H2325" s="198"/>
      <c r="I2325" s="196"/>
      <c r="J2325" s="196"/>
      <c r="K2325" s="196"/>
      <c r="L2325" s="196"/>
    </row>
    <row r="2326" spans="2:12" x14ac:dyDescent="0.2">
      <c r="B2326" s="373"/>
      <c r="C2326" s="373"/>
      <c r="D2326" s="366"/>
      <c r="E2326" s="196"/>
      <c r="F2326" s="196"/>
      <c r="G2326" s="197"/>
      <c r="H2326" s="198"/>
      <c r="I2326" s="196"/>
      <c r="J2326" s="196"/>
      <c r="K2326" s="196"/>
      <c r="L2326" s="196"/>
    </row>
    <row r="2327" spans="2:12" x14ac:dyDescent="0.2">
      <c r="B2327" s="373"/>
      <c r="C2327" s="373"/>
      <c r="D2327" s="366"/>
      <c r="E2327" s="196"/>
      <c r="F2327" s="196"/>
      <c r="G2327" s="197"/>
      <c r="H2327" s="198"/>
      <c r="I2327" s="196"/>
      <c r="J2327" s="196"/>
      <c r="K2327" s="196"/>
      <c r="L2327" s="196"/>
    </row>
    <row r="2328" spans="2:12" x14ac:dyDescent="0.2">
      <c r="B2328" s="373"/>
      <c r="C2328" s="373"/>
      <c r="D2328" s="366"/>
      <c r="E2328" s="196"/>
      <c r="F2328" s="196"/>
      <c r="G2328" s="197"/>
      <c r="H2328" s="198"/>
      <c r="I2328" s="196"/>
      <c r="J2328" s="196"/>
      <c r="K2328" s="196"/>
      <c r="L2328" s="196"/>
    </row>
    <row r="2329" spans="2:12" x14ac:dyDescent="0.2">
      <c r="B2329" s="373"/>
      <c r="C2329" s="373"/>
      <c r="D2329" s="366"/>
      <c r="E2329" s="196"/>
      <c r="F2329" s="196"/>
      <c r="G2329" s="197"/>
      <c r="H2329" s="198"/>
      <c r="I2329" s="196"/>
      <c r="J2329" s="196"/>
      <c r="K2329" s="196"/>
      <c r="L2329" s="196"/>
    </row>
    <row r="2330" spans="2:12" x14ac:dyDescent="0.2">
      <c r="B2330" s="373"/>
      <c r="C2330" s="373"/>
      <c r="D2330" s="366"/>
      <c r="E2330" s="196"/>
      <c r="F2330" s="196"/>
      <c r="G2330" s="197"/>
      <c r="H2330" s="198"/>
      <c r="I2330" s="196"/>
      <c r="J2330" s="196"/>
      <c r="K2330" s="196"/>
      <c r="L2330" s="196"/>
    </row>
    <row r="2331" spans="2:12" x14ac:dyDescent="0.2">
      <c r="B2331" s="373"/>
      <c r="C2331" s="373"/>
      <c r="D2331" s="366"/>
      <c r="E2331" s="196"/>
      <c r="F2331" s="196"/>
      <c r="G2331" s="197"/>
      <c r="H2331" s="198"/>
      <c r="I2331" s="196"/>
      <c r="J2331" s="196"/>
      <c r="K2331" s="196"/>
      <c r="L2331" s="196"/>
    </row>
    <row r="2332" spans="2:12" x14ac:dyDescent="0.2">
      <c r="B2332" s="373"/>
      <c r="C2332" s="373"/>
      <c r="D2332" s="366"/>
      <c r="E2332" s="196"/>
      <c r="F2332" s="196"/>
      <c r="G2332" s="197"/>
      <c r="H2332" s="198"/>
      <c r="I2332" s="196"/>
      <c r="J2332" s="196"/>
      <c r="K2332" s="196"/>
      <c r="L2332" s="196"/>
    </row>
    <row r="2333" spans="2:12" x14ac:dyDescent="0.2">
      <c r="B2333" s="373"/>
      <c r="C2333" s="373"/>
      <c r="D2333" s="366"/>
      <c r="E2333" s="196"/>
      <c r="F2333" s="196"/>
      <c r="G2333" s="197"/>
      <c r="H2333" s="198"/>
      <c r="I2333" s="196"/>
      <c r="J2333" s="196"/>
      <c r="K2333" s="196"/>
      <c r="L2333" s="196"/>
    </row>
    <row r="2334" spans="2:12" x14ac:dyDescent="0.2">
      <c r="B2334" s="373"/>
      <c r="C2334" s="373"/>
      <c r="D2334" s="366"/>
      <c r="E2334" s="196"/>
      <c r="F2334" s="196"/>
      <c r="G2334" s="197"/>
      <c r="H2334" s="198"/>
      <c r="I2334" s="196"/>
      <c r="J2334" s="196"/>
      <c r="K2334" s="196"/>
      <c r="L2334" s="196"/>
    </row>
    <row r="2335" spans="2:12" x14ac:dyDescent="0.2">
      <c r="B2335" s="373"/>
      <c r="C2335" s="373"/>
      <c r="D2335" s="366"/>
      <c r="E2335" s="196"/>
      <c r="F2335" s="196"/>
      <c r="G2335" s="197"/>
      <c r="H2335" s="198"/>
      <c r="I2335" s="196"/>
      <c r="J2335" s="196"/>
      <c r="K2335" s="196"/>
      <c r="L2335" s="196"/>
    </row>
    <row r="2336" spans="2:12" x14ac:dyDescent="0.2">
      <c r="B2336" s="373"/>
      <c r="C2336" s="373"/>
      <c r="D2336" s="366"/>
      <c r="E2336" s="196"/>
      <c r="F2336" s="196"/>
      <c r="G2336" s="197"/>
      <c r="H2336" s="198"/>
      <c r="I2336" s="196"/>
      <c r="J2336" s="196"/>
      <c r="K2336" s="196"/>
      <c r="L2336" s="196"/>
    </row>
    <row r="2337" spans="2:12" x14ac:dyDescent="0.2">
      <c r="B2337" s="373"/>
      <c r="C2337" s="373"/>
      <c r="D2337" s="366"/>
      <c r="E2337" s="196"/>
      <c r="F2337" s="196"/>
      <c r="G2337" s="197"/>
      <c r="H2337" s="198"/>
      <c r="I2337" s="196"/>
      <c r="J2337" s="196"/>
      <c r="K2337" s="196"/>
      <c r="L2337" s="196"/>
    </row>
    <row r="2338" spans="2:12" x14ac:dyDescent="0.2">
      <c r="B2338" s="373"/>
      <c r="C2338" s="373"/>
      <c r="D2338" s="366"/>
      <c r="E2338" s="196"/>
      <c r="F2338" s="196"/>
      <c r="G2338" s="197"/>
      <c r="H2338" s="198"/>
      <c r="I2338" s="196"/>
      <c r="J2338" s="196"/>
      <c r="K2338" s="196"/>
      <c r="L2338" s="196"/>
    </row>
    <row r="2339" spans="2:12" x14ac:dyDescent="0.2">
      <c r="B2339" s="373"/>
      <c r="C2339" s="373"/>
      <c r="D2339" s="366"/>
      <c r="E2339" s="196"/>
      <c r="F2339" s="196"/>
      <c r="G2339" s="197"/>
      <c r="H2339" s="198"/>
      <c r="I2339" s="196"/>
      <c r="J2339" s="196"/>
      <c r="K2339" s="196"/>
      <c r="L2339" s="196"/>
    </row>
    <row r="2340" spans="2:12" x14ac:dyDescent="0.2">
      <c r="B2340" s="373"/>
      <c r="C2340" s="373"/>
      <c r="D2340" s="366"/>
      <c r="E2340" s="196"/>
      <c r="F2340" s="196"/>
      <c r="G2340" s="197"/>
      <c r="H2340" s="198"/>
      <c r="I2340" s="196"/>
      <c r="J2340" s="196"/>
      <c r="K2340" s="196"/>
      <c r="L2340" s="196"/>
    </row>
    <row r="2341" spans="2:12" x14ac:dyDescent="0.2">
      <c r="B2341" s="373"/>
      <c r="C2341" s="373"/>
      <c r="D2341" s="366"/>
      <c r="E2341" s="196"/>
      <c r="F2341" s="196"/>
      <c r="G2341" s="197"/>
      <c r="H2341" s="198"/>
      <c r="I2341" s="196"/>
      <c r="J2341" s="196"/>
      <c r="K2341" s="196"/>
      <c r="L2341" s="196"/>
    </row>
    <row r="2342" spans="2:12" x14ac:dyDescent="0.2">
      <c r="B2342" s="373"/>
      <c r="C2342" s="373"/>
      <c r="D2342" s="366"/>
      <c r="E2342" s="196"/>
      <c r="F2342" s="196"/>
      <c r="G2342" s="197"/>
      <c r="H2342" s="198"/>
      <c r="I2342" s="196"/>
      <c r="J2342" s="196"/>
      <c r="K2342" s="196"/>
      <c r="L2342" s="196"/>
    </row>
    <row r="2343" spans="2:12" x14ac:dyDescent="0.2">
      <c r="B2343" s="373"/>
      <c r="C2343" s="373"/>
      <c r="D2343" s="366"/>
      <c r="E2343" s="196"/>
      <c r="F2343" s="196"/>
      <c r="G2343" s="197"/>
      <c r="H2343" s="198"/>
      <c r="I2343" s="196"/>
      <c r="J2343" s="196"/>
      <c r="K2343" s="196"/>
      <c r="L2343" s="196"/>
    </row>
    <row r="2344" spans="2:12" x14ac:dyDescent="0.2">
      <c r="B2344" s="373"/>
      <c r="C2344" s="373"/>
      <c r="D2344" s="366"/>
      <c r="E2344" s="196"/>
      <c r="F2344" s="196"/>
      <c r="G2344" s="197"/>
      <c r="H2344" s="198"/>
      <c r="I2344" s="196"/>
      <c r="J2344" s="196"/>
      <c r="K2344" s="196"/>
      <c r="L2344" s="196"/>
    </row>
    <row r="2345" spans="2:12" x14ac:dyDescent="0.2">
      <c r="B2345" s="373"/>
      <c r="C2345" s="373"/>
      <c r="D2345" s="366"/>
      <c r="E2345" s="196"/>
      <c r="F2345" s="196"/>
      <c r="G2345" s="197"/>
      <c r="H2345" s="198"/>
      <c r="I2345" s="196"/>
      <c r="J2345" s="196"/>
      <c r="K2345" s="196"/>
      <c r="L2345" s="196"/>
    </row>
    <row r="2346" spans="2:12" x14ac:dyDescent="0.2">
      <c r="B2346" s="373"/>
      <c r="C2346" s="373"/>
      <c r="D2346" s="366"/>
      <c r="E2346" s="196"/>
      <c r="F2346" s="196"/>
      <c r="G2346" s="197"/>
      <c r="H2346" s="198"/>
      <c r="I2346" s="196"/>
      <c r="J2346" s="196"/>
      <c r="K2346" s="196"/>
      <c r="L2346" s="196"/>
    </row>
    <row r="2347" spans="2:12" x14ac:dyDescent="0.2">
      <c r="B2347" s="373"/>
      <c r="C2347" s="373"/>
      <c r="D2347" s="366"/>
      <c r="E2347" s="196"/>
      <c r="F2347" s="196"/>
      <c r="G2347" s="197"/>
      <c r="H2347" s="198"/>
      <c r="I2347" s="196"/>
      <c r="J2347" s="196"/>
      <c r="K2347" s="196"/>
      <c r="L2347" s="196"/>
    </row>
    <row r="2348" spans="2:12" x14ac:dyDescent="0.2">
      <c r="B2348" s="373"/>
      <c r="C2348" s="373"/>
      <c r="D2348" s="366"/>
      <c r="E2348" s="196"/>
      <c r="F2348" s="196"/>
      <c r="G2348" s="197"/>
      <c r="H2348" s="198"/>
      <c r="I2348" s="196"/>
      <c r="J2348" s="196"/>
      <c r="K2348" s="196"/>
      <c r="L2348" s="196"/>
    </row>
    <row r="2349" spans="2:12" x14ac:dyDescent="0.2">
      <c r="B2349" s="373"/>
      <c r="C2349" s="373"/>
      <c r="D2349" s="366"/>
      <c r="E2349" s="196"/>
      <c r="F2349" s="196"/>
      <c r="G2349" s="197"/>
      <c r="H2349" s="198"/>
      <c r="I2349" s="196"/>
      <c r="J2349" s="196"/>
      <c r="K2349" s="196"/>
      <c r="L2349" s="196"/>
    </row>
    <row r="2350" spans="2:12" x14ac:dyDescent="0.2">
      <c r="B2350" s="373"/>
      <c r="C2350" s="373"/>
      <c r="D2350" s="366"/>
      <c r="E2350" s="196"/>
      <c r="F2350" s="196"/>
      <c r="G2350" s="197"/>
      <c r="H2350" s="198"/>
      <c r="I2350" s="196"/>
      <c r="J2350" s="196"/>
      <c r="K2350" s="196"/>
      <c r="L2350" s="196"/>
    </row>
    <row r="2351" spans="2:12" x14ac:dyDescent="0.2">
      <c r="B2351" s="373"/>
      <c r="C2351" s="373"/>
      <c r="D2351" s="366"/>
      <c r="E2351" s="196"/>
      <c r="F2351" s="196"/>
      <c r="G2351" s="197"/>
      <c r="H2351" s="198"/>
      <c r="I2351" s="196"/>
      <c r="J2351" s="196"/>
      <c r="K2351" s="196"/>
      <c r="L2351" s="196"/>
    </row>
    <row r="2352" spans="2:12" x14ac:dyDescent="0.2">
      <c r="B2352" s="373"/>
      <c r="C2352" s="373"/>
      <c r="D2352" s="366"/>
      <c r="E2352" s="196"/>
      <c r="F2352" s="196"/>
      <c r="G2352" s="197"/>
      <c r="H2352" s="198"/>
      <c r="I2352" s="196"/>
      <c r="J2352" s="196"/>
      <c r="K2352" s="196"/>
      <c r="L2352" s="196"/>
    </row>
    <row r="2353" spans="2:12" x14ac:dyDescent="0.2">
      <c r="B2353" s="373"/>
      <c r="C2353" s="373"/>
      <c r="D2353" s="366"/>
      <c r="E2353" s="196"/>
      <c r="F2353" s="196"/>
      <c r="G2353" s="197"/>
      <c r="H2353" s="198"/>
      <c r="I2353" s="196"/>
      <c r="J2353" s="196"/>
      <c r="K2353" s="196"/>
      <c r="L2353" s="196"/>
    </row>
    <row r="2354" spans="2:12" x14ac:dyDescent="0.2">
      <c r="B2354" s="373"/>
      <c r="C2354" s="373"/>
      <c r="D2354" s="366"/>
      <c r="E2354" s="196"/>
      <c r="F2354" s="196"/>
      <c r="G2354" s="197"/>
      <c r="H2354" s="198"/>
      <c r="I2354" s="196"/>
      <c r="J2354" s="196"/>
      <c r="K2354" s="196"/>
      <c r="L2354" s="196"/>
    </row>
    <row r="2355" spans="2:12" x14ac:dyDescent="0.2">
      <c r="B2355" s="373"/>
      <c r="C2355" s="373"/>
      <c r="D2355" s="366"/>
      <c r="E2355" s="196"/>
      <c r="F2355" s="196"/>
      <c r="G2355" s="197"/>
      <c r="H2355" s="198"/>
      <c r="I2355" s="196"/>
      <c r="J2355" s="196"/>
      <c r="K2355" s="196"/>
      <c r="L2355" s="196"/>
    </row>
    <row r="2356" spans="2:12" x14ac:dyDescent="0.2">
      <c r="B2356" s="373"/>
      <c r="C2356" s="373"/>
      <c r="D2356" s="366"/>
      <c r="E2356" s="196"/>
      <c r="F2356" s="196"/>
      <c r="G2356" s="197"/>
      <c r="H2356" s="198"/>
      <c r="I2356" s="196"/>
      <c r="J2356" s="196"/>
      <c r="K2356" s="196"/>
      <c r="L2356" s="196"/>
    </row>
    <row r="2357" spans="2:12" x14ac:dyDescent="0.2">
      <c r="B2357" s="373"/>
      <c r="C2357" s="373"/>
      <c r="D2357" s="366"/>
      <c r="E2357" s="196"/>
      <c r="F2357" s="196"/>
      <c r="G2357" s="197"/>
      <c r="H2357" s="198"/>
      <c r="I2357" s="196"/>
      <c r="J2357" s="196"/>
      <c r="K2357" s="196"/>
      <c r="L2357" s="196"/>
    </row>
    <row r="2358" spans="2:12" x14ac:dyDescent="0.2">
      <c r="B2358" s="373"/>
      <c r="C2358" s="373"/>
      <c r="D2358" s="366"/>
      <c r="E2358" s="196"/>
      <c r="F2358" s="196"/>
      <c r="G2358" s="197"/>
      <c r="H2358" s="198"/>
      <c r="I2358" s="196"/>
      <c r="J2358" s="196"/>
      <c r="K2358" s="196"/>
      <c r="L2358" s="196"/>
    </row>
    <row r="2359" spans="2:12" x14ac:dyDescent="0.2">
      <c r="B2359" s="373"/>
      <c r="C2359" s="373"/>
      <c r="D2359" s="366"/>
      <c r="E2359" s="196"/>
      <c r="F2359" s="196"/>
      <c r="G2359" s="197"/>
      <c r="H2359" s="198"/>
      <c r="I2359" s="196"/>
      <c r="J2359" s="196"/>
      <c r="K2359" s="196"/>
      <c r="L2359" s="196"/>
    </row>
    <row r="2360" spans="2:12" x14ac:dyDescent="0.2">
      <c r="B2360" s="373"/>
      <c r="C2360" s="373"/>
      <c r="D2360" s="366"/>
      <c r="E2360" s="196"/>
      <c r="F2360" s="196"/>
      <c r="G2360" s="197"/>
      <c r="H2360" s="198"/>
      <c r="I2360" s="196"/>
      <c r="J2360" s="196"/>
      <c r="K2360" s="196"/>
      <c r="L2360" s="196"/>
    </row>
    <row r="2361" spans="2:12" x14ac:dyDescent="0.2">
      <c r="B2361" s="373"/>
      <c r="C2361" s="373"/>
      <c r="D2361" s="366"/>
      <c r="E2361" s="196"/>
      <c r="F2361" s="196"/>
      <c r="G2361" s="197"/>
      <c r="H2361" s="198"/>
      <c r="I2361" s="196"/>
      <c r="J2361" s="196"/>
      <c r="K2361" s="196"/>
      <c r="L2361" s="196"/>
    </row>
    <row r="2362" spans="2:12" x14ac:dyDescent="0.2">
      <c r="B2362" s="373"/>
      <c r="C2362" s="373"/>
      <c r="D2362" s="366"/>
      <c r="E2362" s="196"/>
      <c r="F2362" s="196"/>
      <c r="G2362" s="197"/>
      <c r="H2362" s="198"/>
      <c r="I2362" s="196"/>
      <c r="J2362" s="196"/>
      <c r="K2362" s="196"/>
      <c r="L2362" s="196"/>
    </row>
    <row r="2363" spans="2:12" x14ac:dyDescent="0.2">
      <c r="B2363" s="373"/>
      <c r="C2363" s="373"/>
      <c r="D2363" s="366"/>
      <c r="E2363" s="196"/>
      <c r="F2363" s="196"/>
      <c r="G2363" s="197"/>
      <c r="H2363" s="198"/>
      <c r="I2363" s="196"/>
      <c r="J2363" s="196"/>
      <c r="K2363" s="196"/>
      <c r="L2363" s="196"/>
    </row>
    <row r="2364" spans="2:12" x14ac:dyDescent="0.2">
      <c r="B2364" s="373"/>
      <c r="C2364" s="373"/>
      <c r="D2364" s="366"/>
      <c r="E2364" s="196"/>
      <c r="F2364" s="196"/>
      <c r="G2364" s="197"/>
      <c r="H2364" s="198"/>
      <c r="I2364" s="196"/>
      <c r="J2364" s="196"/>
      <c r="K2364" s="196"/>
      <c r="L2364" s="196"/>
    </row>
    <row r="2365" spans="2:12" x14ac:dyDescent="0.2">
      <c r="B2365" s="373"/>
      <c r="C2365" s="373"/>
      <c r="D2365" s="366"/>
      <c r="E2365" s="196"/>
      <c r="F2365" s="196"/>
      <c r="G2365" s="197"/>
      <c r="H2365" s="198"/>
      <c r="I2365" s="196"/>
      <c r="J2365" s="196"/>
      <c r="K2365" s="196"/>
      <c r="L2365" s="196"/>
    </row>
    <row r="2366" spans="2:12" x14ac:dyDescent="0.2">
      <c r="B2366" s="373"/>
      <c r="C2366" s="373"/>
      <c r="D2366" s="366"/>
      <c r="E2366" s="196"/>
      <c r="F2366" s="196"/>
      <c r="G2366" s="197"/>
      <c r="H2366" s="198"/>
      <c r="I2366" s="196"/>
      <c r="J2366" s="196"/>
      <c r="K2366" s="196"/>
      <c r="L2366" s="196"/>
    </row>
    <row r="2367" spans="2:12" x14ac:dyDescent="0.2">
      <c r="B2367" s="373"/>
      <c r="C2367" s="373"/>
      <c r="D2367" s="366"/>
      <c r="E2367" s="196"/>
      <c r="F2367" s="196"/>
      <c r="G2367" s="197"/>
      <c r="H2367" s="198"/>
      <c r="I2367" s="196"/>
      <c r="J2367" s="196"/>
      <c r="K2367" s="196"/>
      <c r="L2367" s="196"/>
    </row>
    <row r="2368" spans="2:12" x14ac:dyDescent="0.2">
      <c r="B2368" s="373"/>
      <c r="C2368" s="373"/>
      <c r="D2368" s="366"/>
      <c r="E2368" s="196"/>
      <c r="F2368" s="196"/>
      <c r="G2368" s="197"/>
      <c r="H2368" s="198"/>
      <c r="I2368" s="196"/>
      <c r="J2368" s="196"/>
      <c r="K2368" s="196"/>
      <c r="L2368" s="196"/>
    </row>
    <row r="2369" spans="2:12" x14ac:dyDescent="0.2">
      <c r="B2369" s="373"/>
      <c r="C2369" s="373"/>
      <c r="D2369" s="366"/>
      <c r="E2369" s="196"/>
      <c r="F2369" s="196"/>
      <c r="G2369" s="197"/>
      <c r="H2369" s="198"/>
      <c r="I2369" s="196"/>
      <c r="J2369" s="196"/>
      <c r="K2369" s="196"/>
      <c r="L2369" s="196"/>
    </row>
    <row r="2370" spans="2:12" x14ac:dyDescent="0.2">
      <c r="B2370" s="373"/>
      <c r="C2370" s="373"/>
      <c r="D2370" s="366"/>
      <c r="E2370" s="196"/>
      <c r="F2370" s="196"/>
      <c r="G2370" s="197"/>
      <c r="H2370" s="198"/>
      <c r="I2370" s="196"/>
      <c r="J2370" s="196"/>
      <c r="K2370" s="196"/>
      <c r="L2370" s="196"/>
    </row>
    <row r="2371" spans="2:12" x14ac:dyDescent="0.2">
      <c r="B2371" s="373"/>
      <c r="C2371" s="373"/>
      <c r="D2371" s="366"/>
      <c r="E2371" s="196"/>
      <c r="F2371" s="196"/>
      <c r="G2371" s="197"/>
      <c r="H2371" s="198"/>
      <c r="I2371" s="196"/>
      <c r="J2371" s="196"/>
      <c r="K2371" s="196"/>
      <c r="L2371" s="196"/>
    </row>
    <row r="2372" spans="2:12" x14ac:dyDescent="0.2">
      <c r="B2372" s="373"/>
      <c r="C2372" s="373"/>
      <c r="D2372" s="366"/>
      <c r="E2372" s="196"/>
      <c r="F2372" s="196"/>
      <c r="G2372" s="197"/>
      <c r="H2372" s="198"/>
      <c r="I2372" s="196"/>
      <c r="J2372" s="196"/>
      <c r="K2372" s="196"/>
      <c r="L2372" s="196"/>
    </row>
    <row r="2373" spans="2:12" x14ac:dyDescent="0.2">
      <c r="B2373" s="373"/>
      <c r="C2373" s="373"/>
      <c r="D2373" s="366"/>
      <c r="E2373" s="196"/>
      <c r="F2373" s="196"/>
      <c r="G2373" s="197"/>
      <c r="H2373" s="198"/>
      <c r="I2373" s="196"/>
      <c r="J2373" s="196"/>
      <c r="K2373" s="196"/>
      <c r="L2373" s="196"/>
    </row>
    <row r="2374" spans="2:12" x14ac:dyDescent="0.2">
      <c r="B2374" s="373"/>
      <c r="C2374" s="373"/>
      <c r="D2374" s="366"/>
      <c r="E2374" s="196"/>
      <c r="F2374" s="196"/>
      <c r="G2374" s="197"/>
      <c r="H2374" s="198"/>
      <c r="I2374" s="196"/>
      <c r="J2374" s="196"/>
      <c r="K2374" s="196"/>
      <c r="L2374" s="196"/>
    </row>
    <row r="2375" spans="2:12" x14ac:dyDescent="0.2">
      <c r="B2375" s="373"/>
      <c r="C2375" s="373"/>
      <c r="D2375" s="366"/>
      <c r="E2375" s="196"/>
      <c r="F2375" s="196"/>
      <c r="G2375" s="197"/>
      <c r="H2375" s="198"/>
      <c r="I2375" s="196"/>
      <c r="J2375" s="196"/>
      <c r="K2375" s="196"/>
      <c r="L2375" s="196"/>
    </row>
    <row r="2376" spans="2:12" x14ac:dyDescent="0.2">
      <c r="B2376" s="373"/>
      <c r="C2376" s="373"/>
      <c r="D2376" s="366"/>
      <c r="E2376" s="196"/>
      <c r="F2376" s="196"/>
      <c r="G2376" s="197"/>
      <c r="H2376" s="198"/>
      <c r="I2376" s="196"/>
      <c r="J2376" s="196"/>
      <c r="K2376" s="196"/>
      <c r="L2376" s="196"/>
    </row>
    <row r="2377" spans="2:12" x14ac:dyDescent="0.2">
      <c r="B2377" s="373"/>
      <c r="C2377" s="373"/>
      <c r="D2377" s="366"/>
      <c r="E2377" s="196"/>
      <c r="F2377" s="196"/>
      <c r="G2377" s="197"/>
      <c r="H2377" s="198"/>
      <c r="I2377" s="196"/>
      <c r="J2377" s="196"/>
      <c r="K2377" s="196"/>
      <c r="L2377" s="196"/>
    </row>
    <row r="2378" spans="2:12" x14ac:dyDescent="0.2">
      <c r="B2378" s="373"/>
      <c r="C2378" s="373"/>
      <c r="D2378" s="366"/>
      <c r="E2378" s="196"/>
      <c r="F2378" s="196"/>
      <c r="G2378" s="197"/>
      <c r="H2378" s="198"/>
      <c r="I2378" s="196"/>
      <c r="J2378" s="196"/>
      <c r="K2378" s="196"/>
      <c r="L2378" s="196"/>
    </row>
    <row r="2379" spans="2:12" x14ac:dyDescent="0.2">
      <c r="B2379" s="373"/>
      <c r="C2379" s="373"/>
      <c r="D2379" s="366"/>
      <c r="E2379" s="196"/>
      <c r="F2379" s="196"/>
      <c r="G2379" s="197"/>
      <c r="H2379" s="198"/>
      <c r="I2379" s="196"/>
      <c r="J2379" s="196"/>
      <c r="K2379" s="196"/>
      <c r="L2379" s="196"/>
    </row>
    <row r="2380" spans="2:12" x14ac:dyDescent="0.2">
      <c r="B2380" s="373"/>
      <c r="C2380" s="373"/>
      <c r="D2380" s="366"/>
      <c r="E2380" s="196"/>
      <c r="F2380" s="196"/>
      <c r="G2380" s="197"/>
      <c r="H2380" s="198"/>
      <c r="I2380" s="196"/>
      <c r="J2380" s="196"/>
      <c r="K2380" s="196"/>
      <c r="L2380" s="196"/>
    </row>
    <row r="2381" spans="2:12" x14ac:dyDescent="0.2">
      <c r="B2381" s="373"/>
      <c r="C2381" s="373"/>
      <c r="D2381" s="366"/>
      <c r="E2381" s="196"/>
      <c r="F2381" s="196"/>
      <c r="G2381" s="197"/>
      <c r="H2381" s="198"/>
      <c r="I2381" s="196"/>
      <c r="J2381" s="196"/>
      <c r="K2381" s="196"/>
      <c r="L2381" s="196"/>
    </row>
    <row r="2382" spans="2:12" x14ac:dyDescent="0.2">
      <c r="B2382" s="373"/>
      <c r="C2382" s="373"/>
      <c r="D2382" s="366"/>
      <c r="E2382" s="196"/>
      <c r="F2382" s="196"/>
      <c r="G2382" s="197"/>
      <c r="H2382" s="198"/>
      <c r="I2382" s="196"/>
      <c r="J2382" s="196"/>
      <c r="K2382" s="196"/>
      <c r="L2382" s="196"/>
    </row>
    <row r="2383" spans="2:12" x14ac:dyDescent="0.2">
      <c r="B2383" s="373"/>
      <c r="C2383" s="373"/>
      <c r="D2383" s="366"/>
      <c r="E2383" s="196"/>
      <c r="F2383" s="196"/>
      <c r="G2383" s="197"/>
      <c r="H2383" s="198"/>
      <c r="I2383" s="196"/>
      <c r="J2383" s="196"/>
      <c r="K2383" s="196"/>
      <c r="L2383" s="196"/>
    </row>
    <row r="2384" spans="2:12" x14ac:dyDescent="0.2">
      <c r="B2384" s="373"/>
      <c r="C2384" s="373"/>
      <c r="D2384" s="366"/>
      <c r="E2384" s="196"/>
      <c r="F2384" s="196"/>
      <c r="G2384" s="197"/>
      <c r="H2384" s="198"/>
      <c r="I2384" s="196"/>
      <c r="J2384" s="196"/>
      <c r="K2384" s="196"/>
      <c r="L2384" s="196"/>
    </row>
    <row r="2385" spans="2:12" x14ac:dyDescent="0.2">
      <c r="B2385" s="373"/>
      <c r="C2385" s="373"/>
      <c r="D2385" s="366"/>
      <c r="E2385" s="196"/>
      <c r="F2385" s="196"/>
      <c r="G2385" s="197"/>
      <c r="H2385" s="198"/>
      <c r="I2385" s="196"/>
      <c r="J2385" s="196"/>
      <c r="K2385" s="196"/>
      <c r="L2385" s="196"/>
    </row>
    <row r="2386" spans="2:12" x14ac:dyDescent="0.2">
      <c r="B2386" s="373"/>
      <c r="C2386" s="373"/>
      <c r="D2386" s="366"/>
      <c r="E2386" s="196"/>
      <c r="F2386" s="196"/>
      <c r="G2386" s="197"/>
      <c r="H2386" s="198"/>
      <c r="I2386" s="196"/>
      <c r="J2386" s="196"/>
      <c r="K2386" s="196"/>
      <c r="L2386" s="196"/>
    </row>
    <row r="2387" spans="2:12" x14ac:dyDescent="0.2">
      <c r="B2387" s="373"/>
      <c r="C2387" s="373"/>
      <c r="D2387" s="366"/>
      <c r="E2387" s="196"/>
      <c r="F2387" s="196"/>
      <c r="G2387" s="197"/>
      <c r="H2387" s="198"/>
      <c r="I2387" s="196"/>
      <c r="J2387" s="196"/>
      <c r="K2387" s="196"/>
      <c r="L2387" s="196"/>
    </row>
    <row r="2388" spans="2:12" x14ac:dyDescent="0.2">
      <c r="B2388" s="373"/>
      <c r="C2388" s="373"/>
      <c r="D2388" s="366"/>
      <c r="E2388" s="196"/>
      <c r="F2388" s="196"/>
      <c r="G2388" s="197"/>
      <c r="H2388" s="198"/>
      <c r="I2388" s="196"/>
      <c r="J2388" s="196"/>
      <c r="K2388" s="196"/>
      <c r="L2388" s="196"/>
    </row>
    <row r="2389" spans="2:12" x14ac:dyDescent="0.2">
      <c r="B2389" s="373"/>
      <c r="C2389" s="373"/>
      <c r="D2389" s="366"/>
      <c r="E2389" s="196"/>
      <c r="F2389" s="196"/>
      <c r="G2389" s="197"/>
      <c r="H2389" s="198"/>
      <c r="I2389" s="196"/>
      <c r="J2389" s="196"/>
      <c r="K2389" s="196"/>
      <c r="L2389" s="196"/>
    </row>
    <row r="2390" spans="2:12" x14ac:dyDescent="0.2">
      <c r="B2390" s="373"/>
      <c r="C2390" s="373"/>
      <c r="D2390" s="366"/>
      <c r="E2390" s="196"/>
      <c r="F2390" s="196"/>
      <c r="G2390" s="197"/>
      <c r="H2390" s="198"/>
      <c r="I2390" s="196"/>
      <c r="J2390" s="196"/>
      <c r="K2390" s="196"/>
      <c r="L2390" s="196"/>
    </row>
    <row r="2391" spans="2:12" x14ac:dyDescent="0.2">
      <c r="B2391" s="373"/>
      <c r="C2391" s="373"/>
      <c r="D2391" s="366"/>
      <c r="E2391" s="196"/>
      <c r="F2391" s="196"/>
      <c r="G2391" s="197"/>
      <c r="H2391" s="198"/>
      <c r="I2391" s="196"/>
      <c r="J2391" s="196"/>
      <c r="K2391" s="196"/>
      <c r="L2391" s="196"/>
    </row>
    <row r="2392" spans="2:12" x14ac:dyDescent="0.2">
      <c r="B2392" s="373"/>
      <c r="C2392" s="373"/>
      <c r="D2392" s="366"/>
      <c r="E2392" s="196"/>
      <c r="F2392" s="196"/>
      <c r="G2392" s="197"/>
      <c r="H2392" s="198"/>
      <c r="I2392" s="196"/>
      <c r="J2392" s="196"/>
      <c r="K2392" s="196"/>
      <c r="L2392" s="196"/>
    </row>
    <row r="2393" spans="2:12" x14ac:dyDescent="0.2">
      <c r="B2393" s="373"/>
      <c r="C2393" s="373"/>
      <c r="D2393" s="366"/>
      <c r="E2393" s="196"/>
      <c r="F2393" s="196"/>
      <c r="G2393" s="197"/>
      <c r="H2393" s="198"/>
      <c r="I2393" s="196"/>
      <c r="J2393" s="196"/>
      <c r="K2393" s="196"/>
      <c r="L2393" s="196"/>
    </row>
    <row r="2394" spans="2:12" x14ac:dyDescent="0.2">
      <c r="B2394" s="373"/>
      <c r="C2394" s="373"/>
      <c r="D2394" s="366"/>
      <c r="E2394" s="196"/>
      <c r="F2394" s="196"/>
      <c r="G2394" s="197"/>
      <c r="H2394" s="198"/>
      <c r="I2394" s="196"/>
      <c r="J2394" s="196"/>
      <c r="K2394" s="196"/>
      <c r="L2394" s="196"/>
    </row>
    <row r="2395" spans="2:12" x14ac:dyDescent="0.2">
      <c r="B2395" s="373"/>
      <c r="C2395" s="373"/>
      <c r="D2395" s="366"/>
      <c r="E2395" s="196"/>
      <c r="F2395" s="196"/>
      <c r="G2395" s="197"/>
      <c r="H2395" s="198"/>
      <c r="I2395" s="196"/>
      <c r="J2395" s="196"/>
      <c r="K2395" s="196"/>
      <c r="L2395" s="196"/>
    </row>
    <row r="2396" spans="2:12" x14ac:dyDescent="0.2">
      <c r="B2396" s="373"/>
      <c r="C2396" s="373"/>
      <c r="D2396" s="366"/>
      <c r="E2396" s="196"/>
      <c r="F2396" s="196"/>
      <c r="G2396" s="197"/>
      <c r="H2396" s="198"/>
      <c r="I2396" s="196"/>
      <c r="J2396" s="196"/>
      <c r="K2396" s="196"/>
      <c r="L2396" s="196"/>
    </row>
    <row r="2397" spans="2:12" x14ac:dyDescent="0.2">
      <c r="B2397" s="373"/>
      <c r="C2397" s="373"/>
      <c r="D2397" s="366"/>
      <c r="E2397" s="196"/>
      <c r="F2397" s="196"/>
      <c r="G2397" s="197"/>
      <c r="H2397" s="198"/>
      <c r="I2397" s="196"/>
      <c r="J2397" s="196"/>
      <c r="K2397" s="196"/>
      <c r="L2397" s="196"/>
    </row>
    <row r="2398" spans="2:12" x14ac:dyDescent="0.2">
      <c r="B2398" s="373"/>
      <c r="C2398" s="373"/>
      <c r="D2398" s="366"/>
      <c r="E2398" s="196"/>
      <c r="F2398" s="196"/>
      <c r="G2398" s="197"/>
      <c r="H2398" s="198"/>
      <c r="I2398" s="196"/>
      <c r="J2398" s="196"/>
      <c r="K2398" s="196"/>
      <c r="L2398" s="196"/>
    </row>
    <row r="2399" spans="2:12" x14ac:dyDescent="0.2">
      <c r="B2399" s="373"/>
      <c r="C2399" s="373"/>
      <c r="D2399" s="366"/>
      <c r="E2399" s="196"/>
      <c r="F2399" s="196"/>
      <c r="G2399" s="197"/>
      <c r="H2399" s="198"/>
      <c r="I2399" s="196"/>
      <c r="J2399" s="196"/>
      <c r="K2399" s="196"/>
      <c r="L2399" s="196"/>
    </row>
    <row r="2400" spans="2:12" x14ac:dyDescent="0.2">
      <c r="B2400" s="373"/>
      <c r="C2400" s="373"/>
      <c r="D2400" s="366"/>
      <c r="E2400" s="196"/>
      <c r="F2400" s="196"/>
      <c r="G2400" s="197"/>
      <c r="H2400" s="198"/>
      <c r="I2400" s="196"/>
      <c r="J2400" s="196"/>
      <c r="K2400" s="196"/>
      <c r="L2400" s="196"/>
    </row>
    <row r="2401" spans="2:12" x14ac:dyDescent="0.2">
      <c r="B2401" s="373"/>
      <c r="C2401" s="373"/>
      <c r="D2401" s="366"/>
      <c r="E2401" s="196"/>
      <c r="F2401" s="196"/>
      <c r="G2401" s="197"/>
      <c r="H2401" s="198"/>
      <c r="I2401" s="196"/>
      <c r="J2401" s="196"/>
      <c r="K2401" s="196"/>
      <c r="L2401" s="196"/>
    </row>
    <row r="2402" spans="2:12" x14ac:dyDescent="0.2">
      <c r="B2402" s="373"/>
      <c r="C2402" s="373"/>
      <c r="D2402" s="366"/>
      <c r="E2402" s="196"/>
      <c r="F2402" s="196"/>
      <c r="G2402" s="197"/>
      <c r="H2402" s="198"/>
      <c r="I2402" s="196"/>
      <c r="J2402" s="196"/>
      <c r="K2402" s="196"/>
      <c r="L2402" s="196"/>
    </row>
    <row r="2403" spans="2:12" x14ac:dyDescent="0.2">
      <c r="B2403" s="373"/>
      <c r="C2403" s="373"/>
      <c r="D2403" s="366"/>
      <c r="E2403" s="196"/>
      <c r="F2403" s="196"/>
      <c r="G2403" s="197"/>
      <c r="H2403" s="198"/>
      <c r="I2403" s="196"/>
      <c r="J2403" s="196"/>
      <c r="K2403" s="196"/>
      <c r="L2403" s="196"/>
    </row>
    <row r="2404" spans="2:12" x14ac:dyDescent="0.2">
      <c r="B2404" s="373"/>
      <c r="C2404" s="373"/>
      <c r="D2404" s="366"/>
      <c r="E2404" s="196"/>
      <c r="F2404" s="196"/>
      <c r="G2404" s="197"/>
      <c r="H2404" s="198"/>
      <c r="I2404" s="196"/>
      <c r="J2404" s="196"/>
      <c r="K2404" s="196"/>
      <c r="L2404" s="196"/>
    </row>
    <row r="2405" spans="2:12" x14ac:dyDescent="0.2">
      <c r="B2405" s="373"/>
      <c r="C2405" s="373"/>
      <c r="D2405" s="366"/>
      <c r="E2405" s="196"/>
      <c r="F2405" s="196"/>
      <c r="G2405" s="197"/>
      <c r="H2405" s="198"/>
      <c r="I2405" s="196"/>
      <c r="J2405" s="196"/>
      <c r="K2405" s="196"/>
      <c r="L2405" s="196"/>
    </row>
    <row r="2406" spans="2:12" x14ac:dyDescent="0.2">
      <c r="B2406" s="373"/>
      <c r="C2406" s="373"/>
      <c r="D2406" s="366"/>
      <c r="E2406" s="196"/>
      <c r="F2406" s="196"/>
      <c r="G2406" s="197"/>
      <c r="H2406" s="198"/>
      <c r="I2406" s="196"/>
      <c r="J2406" s="196"/>
      <c r="K2406" s="196"/>
      <c r="L2406" s="196"/>
    </row>
    <row r="2407" spans="2:12" x14ac:dyDescent="0.2">
      <c r="B2407" s="373"/>
      <c r="C2407" s="373"/>
      <c r="D2407" s="366"/>
      <c r="E2407" s="196"/>
      <c r="F2407" s="196"/>
      <c r="G2407" s="197"/>
      <c r="H2407" s="198"/>
      <c r="I2407" s="196"/>
      <c r="J2407" s="196"/>
      <c r="K2407" s="196"/>
      <c r="L2407" s="196"/>
    </row>
    <row r="2408" spans="2:12" x14ac:dyDescent="0.2">
      <c r="B2408" s="373"/>
      <c r="C2408" s="373"/>
      <c r="D2408" s="366"/>
      <c r="E2408" s="196"/>
      <c r="F2408" s="196"/>
      <c r="G2408" s="197"/>
      <c r="H2408" s="198"/>
      <c r="I2408" s="196"/>
      <c r="J2408" s="196"/>
      <c r="K2408" s="196"/>
      <c r="L2408" s="196"/>
    </row>
    <row r="2409" spans="2:12" x14ac:dyDescent="0.2">
      <c r="B2409" s="373"/>
      <c r="C2409" s="373"/>
      <c r="D2409" s="366"/>
      <c r="E2409" s="196"/>
      <c r="F2409" s="196"/>
      <c r="G2409" s="197"/>
      <c r="H2409" s="198"/>
      <c r="I2409" s="196"/>
      <c r="J2409" s="196"/>
      <c r="K2409" s="196"/>
      <c r="L2409" s="196"/>
    </row>
    <row r="2410" spans="2:12" x14ac:dyDescent="0.2">
      <c r="B2410" s="373"/>
      <c r="C2410" s="373"/>
      <c r="D2410" s="366"/>
      <c r="E2410" s="196"/>
      <c r="F2410" s="196"/>
      <c r="G2410" s="197"/>
      <c r="H2410" s="198"/>
      <c r="I2410" s="196"/>
      <c r="J2410" s="196"/>
      <c r="K2410" s="196"/>
      <c r="L2410" s="196"/>
    </row>
    <row r="2411" spans="2:12" x14ac:dyDescent="0.2">
      <c r="B2411" s="373"/>
      <c r="C2411" s="373"/>
      <c r="D2411" s="366"/>
      <c r="E2411" s="196"/>
      <c r="F2411" s="196"/>
      <c r="G2411" s="197"/>
      <c r="H2411" s="198"/>
      <c r="I2411" s="196"/>
      <c r="J2411" s="196"/>
      <c r="K2411" s="196"/>
      <c r="L2411" s="196"/>
    </row>
    <row r="2412" spans="2:12" x14ac:dyDescent="0.2">
      <c r="B2412" s="373"/>
      <c r="C2412" s="373"/>
      <c r="D2412" s="366"/>
      <c r="E2412" s="196"/>
      <c r="F2412" s="196"/>
      <c r="G2412" s="197"/>
      <c r="H2412" s="198"/>
      <c r="I2412" s="196"/>
      <c r="J2412" s="196"/>
      <c r="K2412" s="196"/>
      <c r="L2412" s="196"/>
    </row>
    <row r="2413" spans="2:12" x14ac:dyDescent="0.2">
      <c r="B2413" s="373"/>
      <c r="C2413" s="373"/>
      <c r="D2413" s="366"/>
      <c r="E2413" s="196"/>
      <c r="F2413" s="196"/>
      <c r="G2413" s="197"/>
      <c r="H2413" s="198"/>
      <c r="I2413" s="196"/>
      <c r="J2413" s="196"/>
      <c r="K2413" s="196"/>
      <c r="L2413" s="196"/>
    </row>
    <row r="2414" spans="2:12" x14ac:dyDescent="0.2">
      <c r="B2414" s="373"/>
      <c r="C2414" s="373"/>
      <c r="D2414" s="366"/>
      <c r="E2414" s="196"/>
      <c r="F2414" s="196"/>
      <c r="G2414" s="197"/>
      <c r="H2414" s="198"/>
      <c r="I2414" s="196"/>
      <c r="J2414" s="196"/>
      <c r="K2414" s="196"/>
      <c r="L2414" s="196"/>
    </row>
    <row r="2415" spans="2:12" x14ac:dyDescent="0.2">
      <c r="B2415" s="373"/>
      <c r="C2415" s="373"/>
      <c r="D2415" s="366"/>
      <c r="E2415" s="196"/>
      <c r="F2415" s="196"/>
      <c r="G2415" s="197"/>
      <c r="H2415" s="198"/>
      <c r="I2415" s="196"/>
      <c r="J2415" s="196"/>
      <c r="K2415" s="196"/>
      <c r="L2415" s="196"/>
    </row>
    <row r="2416" spans="2:12" x14ac:dyDescent="0.2">
      <c r="B2416" s="373"/>
      <c r="C2416" s="373"/>
      <c r="D2416" s="366"/>
      <c r="E2416" s="196"/>
      <c r="F2416" s="196"/>
      <c r="G2416" s="197"/>
      <c r="H2416" s="198"/>
      <c r="I2416" s="196"/>
      <c r="J2416" s="196"/>
      <c r="K2416" s="196"/>
      <c r="L2416" s="196"/>
    </row>
    <row r="2417" spans="2:12" x14ac:dyDescent="0.2">
      <c r="B2417" s="373"/>
      <c r="C2417" s="373"/>
      <c r="D2417" s="366"/>
      <c r="E2417" s="196"/>
      <c r="F2417" s="196"/>
      <c r="G2417" s="197"/>
      <c r="H2417" s="198"/>
      <c r="I2417" s="196"/>
      <c r="J2417" s="196"/>
      <c r="K2417" s="196"/>
      <c r="L2417" s="196"/>
    </row>
    <row r="2418" spans="2:12" x14ac:dyDescent="0.2">
      <c r="B2418" s="373"/>
      <c r="C2418" s="373"/>
      <c r="D2418" s="366"/>
      <c r="E2418" s="196"/>
      <c r="F2418" s="196"/>
      <c r="G2418" s="197"/>
      <c r="H2418" s="198"/>
      <c r="I2418" s="196"/>
      <c r="J2418" s="196"/>
      <c r="K2418" s="196"/>
      <c r="L2418" s="196"/>
    </row>
    <row r="2419" spans="2:12" x14ac:dyDescent="0.2">
      <c r="B2419" s="373"/>
      <c r="C2419" s="373"/>
      <c r="D2419" s="366"/>
      <c r="E2419" s="196"/>
      <c r="F2419" s="196"/>
      <c r="G2419" s="197"/>
      <c r="H2419" s="198"/>
      <c r="I2419" s="196"/>
      <c r="J2419" s="196"/>
      <c r="K2419" s="196"/>
      <c r="L2419" s="196"/>
    </row>
    <row r="2420" spans="2:12" x14ac:dyDescent="0.2">
      <c r="B2420" s="373"/>
      <c r="C2420" s="373"/>
      <c r="D2420" s="366"/>
      <c r="E2420" s="196"/>
      <c r="F2420" s="196"/>
      <c r="G2420" s="197"/>
      <c r="H2420" s="198"/>
      <c r="I2420" s="196"/>
      <c r="J2420" s="196"/>
      <c r="K2420" s="196"/>
      <c r="L2420" s="196"/>
    </row>
    <row r="2421" spans="2:12" x14ac:dyDescent="0.2">
      <c r="B2421" s="373"/>
      <c r="C2421" s="373"/>
      <c r="D2421" s="366"/>
      <c r="E2421" s="196"/>
      <c r="F2421" s="196"/>
      <c r="G2421" s="197"/>
      <c r="H2421" s="198"/>
      <c r="I2421" s="196"/>
      <c r="J2421" s="196"/>
      <c r="K2421" s="196"/>
      <c r="L2421" s="196"/>
    </row>
    <row r="2422" spans="2:12" x14ac:dyDescent="0.2">
      <c r="B2422" s="373"/>
      <c r="C2422" s="373"/>
      <c r="D2422" s="366"/>
      <c r="E2422" s="196"/>
      <c r="F2422" s="196"/>
      <c r="G2422" s="197"/>
      <c r="H2422" s="198"/>
      <c r="I2422" s="196"/>
      <c r="J2422" s="196"/>
      <c r="K2422" s="196"/>
      <c r="L2422" s="196"/>
    </row>
    <row r="2423" spans="2:12" x14ac:dyDescent="0.2">
      <c r="B2423" s="373"/>
      <c r="C2423" s="373"/>
      <c r="D2423" s="366"/>
      <c r="E2423" s="196"/>
      <c r="F2423" s="196"/>
      <c r="G2423" s="197"/>
      <c r="H2423" s="198"/>
      <c r="I2423" s="196"/>
      <c r="J2423" s="196"/>
      <c r="K2423" s="196"/>
      <c r="L2423" s="196"/>
    </row>
    <row r="2424" spans="2:12" x14ac:dyDescent="0.2">
      <c r="B2424" s="373"/>
      <c r="C2424" s="373"/>
      <c r="D2424" s="366"/>
      <c r="E2424" s="196"/>
      <c r="F2424" s="196"/>
      <c r="G2424" s="197"/>
      <c r="H2424" s="198"/>
      <c r="I2424" s="196"/>
      <c r="J2424" s="196"/>
      <c r="K2424" s="196"/>
      <c r="L2424" s="196"/>
    </row>
    <row r="2425" spans="2:12" x14ac:dyDescent="0.2">
      <c r="B2425" s="373"/>
      <c r="C2425" s="373"/>
      <c r="D2425" s="366"/>
      <c r="E2425" s="196"/>
      <c r="F2425" s="196"/>
      <c r="G2425" s="197"/>
      <c r="H2425" s="198"/>
      <c r="I2425" s="196"/>
      <c r="J2425" s="196"/>
      <c r="K2425" s="196"/>
      <c r="L2425" s="196"/>
    </row>
    <row r="2426" spans="2:12" x14ac:dyDescent="0.2">
      <c r="B2426" s="373"/>
      <c r="C2426" s="373"/>
      <c r="D2426" s="366"/>
      <c r="E2426" s="196"/>
      <c r="F2426" s="196"/>
      <c r="G2426" s="197"/>
      <c r="H2426" s="198"/>
      <c r="I2426" s="196"/>
      <c r="J2426" s="196"/>
      <c r="K2426" s="196"/>
      <c r="L2426" s="196"/>
    </row>
    <row r="2427" spans="2:12" x14ac:dyDescent="0.2">
      <c r="B2427" s="373"/>
      <c r="C2427" s="373"/>
      <c r="D2427" s="366"/>
      <c r="E2427" s="196"/>
      <c r="F2427" s="196"/>
      <c r="G2427" s="197"/>
      <c r="H2427" s="198"/>
      <c r="I2427" s="196"/>
      <c r="J2427" s="196"/>
      <c r="K2427" s="196"/>
      <c r="L2427" s="196"/>
    </row>
    <row r="2428" spans="2:12" x14ac:dyDescent="0.2">
      <c r="B2428" s="373"/>
      <c r="C2428" s="373"/>
      <c r="D2428" s="366"/>
      <c r="E2428" s="196"/>
      <c r="F2428" s="196"/>
      <c r="G2428" s="197"/>
      <c r="H2428" s="198"/>
      <c r="I2428" s="196"/>
      <c r="J2428" s="196"/>
      <c r="K2428" s="196"/>
      <c r="L2428" s="196"/>
    </row>
    <row r="2429" spans="2:12" x14ac:dyDescent="0.2">
      <c r="B2429" s="373"/>
      <c r="C2429" s="373"/>
      <c r="D2429" s="366"/>
      <c r="E2429" s="196"/>
      <c r="F2429" s="196"/>
      <c r="G2429" s="197"/>
      <c r="H2429" s="198"/>
      <c r="I2429" s="196"/>
      <c r="J2429" s="196"/>
      <c r="K2429" s="196"/>
      <c r="L2429" s="196"/>
    </row>
    <row r="2430" spans="2:12" x14ac:dyDescent="0.2">
      <c r="B2430" s="373"/>
      <c r="C2430" s="373"/>
      <c r="D2430" s="366"/>
      <c r="E2430" s="196"/>
      <c r="F2430" s="196"/>
      <c r="G2430" s="197"/>
      <c r="H2430" s="198"/>
      <c r="I2430" s="196"/>
      <c r="J2430" s="196"/>
      <c r="K2430" s="196"/>
      <c r="L2430" s="196"/>
    </row>
    <row r="2431" spans="2:12" x14ac:dyDescent="0.2">
      <c r="B2431" s="373"/>
      <c r="C2431" s="373"/>
      <c r="D2431" s="366"/>
      <c r="E2431" s="196"/>
      <c r="F2431" s="196"/>
      <c r="G2431" s="197"/>
      <c r="H2431" s="198"/>
      <c r="I2431" s="196"/>
      <c r="J2431" s="196"/>
      <c r="K2431" s="196"/>
      <c r="L2431" s="196"/>
    </row>
    <row r="2432" spans="2:12" x14ac:dyDescent="0.2">
      <c r="B2432" s="373"/>
      <c r="C2432" s="373"/>
      <c r="D2432" s="366"/>
      <c r="E2432" s="196"/>
      <c r="F2432" s="196"/>
      <c r="G2432" s="197"/>
      <c r="H2432" s="198"/>
      <c r="I2432" s="196"/>
      <c r="J2432" s="196"/>
      <c r="K2432" s="196"/>
      <c r="L2432" s="196"/>
    </row>
    <row r="2433" spans="2:12" x14ac:dyDescent="0.2">
      <c r="B2433" s="373"/>
      <c r="C2433" s="373"/>
      <c r="D2433" s="366"/>
      <c r="E2433" s="196"/>
      <c r="F2433" s="196"/>
      <c r="G2433" s="197"/>
      <c r="H2433" s="198"/>
      <c r="I2433" s="196"/>
      <c r="J2433" s="196"/>
      <c r="K2433" s="196"/>
      <c r="L2433" s="196"/>
    </row>
    <row r="2434" spans="2:12" x14ac:dyDescent="0.2">
      <c r="B2434" s="373"/>
      <c r="C2434" s="373"/>
      <c r="D2434" s="366"/>
      <c r="E2434" s="196"/>
      <c r="F2434" s="196"/>
      <c r="G2434" s="197"/>
      <c r="H2434" s="198"/>
      <c r="I2434" s="196"/>
      <c r="J2434" s="196"/>
      <c r="K2434" s="196"/>
      <c r="L2434" s="196"/>
    </row>
    <row r="2435" spans="2:12" x14ac:dyDescent="0.2">
      <c r="B2435" s="373"/>
      <c r="C2435" s="373"/>
      <c r="D2435" s="366"/>
      <c r="E2435" s="196"/>
      <c r="F2435" s="196"/>
      <c r="G2435" s="197"/>
      <c r="H2435" s="198"/>
      <c r="I2435" s="196"/>
      <c r="J2435" s="196"/>
      <c r="K2435" s="196"/>
      <c r="L2435" s="196"/>
    </row>
    <row r="2436" spans="2:12" x14ac:dyDescent="0.2">
      <c r="B2436" s="373"/>
      <c r="C2436" s="373"/>
      <c r="D2436" s="366"/>
      <c r="E2436" s="196"/>
      <c r="F2436" s="196"/>
      <c r="G2436" s="197"/>
      <c r="H2436" s="198"/>
      <c r="I2436" s="196"/>
      <c r="J2436" s="196"/>
      <c r="K2436" s="196"/>
      <c r="L2436" s="196"/>
    </row>
    <row r="2437" spans="2:12" x14ac:dyDescent="0.2">
      <c r="B2437" s="373"/>
      <c r="C2437" s="373"/>
      <c r="D2437" s="366"/>
      <c r="E2437" s="196"/>
      <c r="F2437" s="196"/>
      <c r="G2437" s="197"/>
      <c r="H2437" s="198"/>
      <c r="I2437" s="196"/>
      <c r="J2437" s="196"/>
      <c r="K2437" s="196"/>
      <c r="L2437" s="196"/>
    </row>
    <row r="2438" spans="2:12" x14ac:dyDescent="0.2">
      <c r="B2438" s="373"/>
      <c r="C2438" s="373"/>
      <c r="D2438" s="366"/>
      <c r="E2438" s="196"/>
      <c r="F2438" s="196"/>
      <c r="G2438" s="197"/>
      <c r="H2438" s="198"/>
      <c r="I2438" s="196"/>
      <c r="J2438" s="196"/>
      <c r="K2438" s="196"/>
      <c r="L2438" s="196"/>
    </row>
    <row r="2439" spans="2:12" x14ac:dyDescent="0.2">
      <c r="B2439" s="373"/>
      <c r="C2439" s="373"/>
      <c r="D2439" s="366"/>
      <c r="E2439" s="196"/>
      <c r="F2439" s="196"/>
      <c r="G2439" s="197"/>
      <c r="H2439" s="198"/>
      <c r="I2439" s="196"/>
      <c r="J2439" s="196"/>
      <c r="K2439" s="196"/>
      <c r="L2439" s="196"/>
    </row>
    <row r="2440" spans="2:12" x14ac:dyDescent="0.2">
      <c r="B2440" s="373"/>
      <c r="C2440" s="373"/>
      <c r="D2440" s="366"/>
      <c r="E2440" s="196"/>
      <c r="F2440" s="196"/>
      <c r="G2440" s="197"/>
      <c r="H2440" s="198"/>
      <c r="I2440" s="196"/>
      <c r="J2440" s="196"/>
      <c r="K2440" s="196"/>
      <c r="L2440" s="196"/>
    </row>
    <row r="2441" spans="2:12" x14ac:dyDescent="0.2">
      <c r="B2441" s="373"/>
      <c r="C2441" s="373"/>
      <c r="D2441" s="366"/>
      <c r="E2441" s="196"/>
      <c r="F2441" s="196"/>
      <c r="G2441" s="197"/>
      <c r="H2441" s="198"/>
      <c r="I2441" s="196"/>
      <c r="J2441" s="196"/>
      <c r="K2441" s="196"/>
      <c r="L2441" s="196"/>
    </row>
    <row r="2442" spans="2:12" x14ac:dyDescent="0.2">
      <c r="B2442" s="373"/>
      <c r="C2442" s="373"/>
      <c r="D2442" s="366"/>
      <c r="E2442" s="196"/>
      <c r="F2442" s="196"/>
      <c r="G2442" s="197"/>
      <c r="H2442" s="198"/>
      <c r="I2442" s="196"/>
      <c r="J2442" s="196"/>
      <c r="K2442" s="196"/>
      <c r="L2442" s="196"/>
    </row>
    <row r="2443" spans="2:12" x14ac:dyDescent="0.2">
      <c r="B2443" s="373"/>
      <c r="C2443" s="373"/>
      <c r="D2443" s="366"/>
      <c r="E2443" s="196"/>
      <c r="F2443" s="196"/>
      <c r="G2443" s="197"/>
      <c r="H2443" s="198"/>
      <c r="I2443" s="196"/>
      <c r="J2443" s="196"/>
      <c r="K2443" s="196"/>
      <c r="L2443" s="196"/>
    </row>
    <row r="2444" spans="2:12" x14ac:dyDescent="0.2">
      <c r="B2444" s="373"/>
      <c r="C2444" s="373"/>
      <c r="D2444" s="366"/>
      <c r="E2444" s="196"/>
      <c r="F2444" s="196"/>
      <c r="G2444" s="197"/>
      <c r="H2444" s="198"/>
      <c r="I2444" s="196"/>
      <c r="J2444" s="196"/>
      <c r="K2444" s="196"/>
      <c r="L2444" s="196"/>
    </row>
    <row r="2445" spans="2:12" x14ac:dyDescent="0.2">
      <c r="B2445" s="373"/>
      <c r="C2445" s="373"/>
      <c r="D2445" s="366"/>
      <c r="E2445" s="196"/>
      <c r="F2445" s="196"/>
      <c r="G2445" s="197"/>
      <c r="H2445" s="198"/>
      <c r="I2445" s="196"/>
      <c r="J2445" s="196"/>
      <c r="K2445" s="196"/>
      <c r="L2445" s="196"/>
    </row>
    <row r="2446" spans="2:12" x14ac:dyDescent="0.2">
      <c r="B2446" s="373"/>
      <c r="C2446" s="373"/>
      <c r="D2446" s="366"/>
      <c r="E2446" s="196"/>
      <c r="F2446" s="196"/>
      <c r="G2446" s="197"/>
      <c r="H2446" s="198"/>
      <c r="I2446" s="196"/>
      <c r="J2446" s="196"/>
      <c r="K2446" s="196"/>
      <c r="L2446" s="196"/>
    </row>
    <row r="2447" spans="2:12" x14ac:dyDescent="0.2">
      <c r="B2447" s="373"/>
      <c r="C2447" s="373"/>
      <c r="D2447" s="366"/>
      <c r="E2447" s="196"/>
      <c r="F2447" s="196"/>
      <c r="G2447" s="197"/>
      <c r="H2447" s="198"/>
      <c r="I2447" s="196"/>
      <c r="J2447" s="196"/>
      <c r="K2447" s="196"/>
      <c r="L2447" s="196"/>
    </row>
    <row r="2448" spans="2:12" x14ac:dyDescent="0.2">
      <c r="B2448" s="373"/>
      <c r="C2448" s="373"/>
      <c r="D2448" s="366"/>
      <c r="E2448" s="196"/>
      <c r="F2448" s="196"/>
      <c r="G2448" s="197"/>
      <c r="H2448" s="198"/>
      <c r="I2448" s="196"/>
      <c r="J2448" s="196"/>
      <c r="K2448" s="196"/>
      <c r="L2448" s="196"/>
    </row>
    <row r="2449" spans="2:12" x14ac:dyDescent="0.2">
      <c r="B2449" s="373"/>
      <c r="C2449" s="373"/>
      <c r="D2449" s="366"/>
      <c r="E2449" s="196"/>
      <c r="F2449" s="196"/>
      <c r="G2449" s="197"/>
      <c r="H2449" s="198"/>
      <c r="I2449" s="196"/>
      <c r="J2449" s="196"/>
      <c r="K2449" s="196"/>
      <c r="L2449" s="196"/>
    </row>
    <row r="2450" spans="2:12" x14ac:dyDescent="0.2">
      <c r="B2450" s="373"/>
      <c r="C2450" s="373"/>
      <c r="D2450" s="366"/>
      <c r="E2450" s="196"/>
      <c r="F2450" s="196"/>
      <c r="G2450" s="197"/>
      <c r="H2450" s="198"/>
      <c r="I2450" s="196"/>
      <c r="J2450" s="196"/>
      <c r="K2450" s="196"/>
      <c r="L2450" s="196"/>
    </row>
    <row r="2451" spans="2:12" x14ac:dyDescent="0.2">
      <c r="B2451" s="373"/>
      <c r="C2451" s="373"/>
      <c r="D2451" s="366"/>
      <c r="E2451" s="196"/>
      <c r="F2451" s="196"/>
      <c r="G2451" s="197"/>
      <c r="H2451" s="198"/>
      <c r="I2451" s="196"/>
      <c r="J2451" s="196"/>
      <c r="K2451" s="196"/>
      <c r="L2451" s="196"/>
    </row>
    <row r="2452" spans="2:12" x14ac:dyDescent="0.2">
      <c r="B2452" s="373"/>
      <c r="C2452" s="373"/>
      <c r="D2452" s="366"/>
      <c r="E2452" s="196"/>
      <c r="F2452" s="196"/>
      <c r="G2452" s="197"/>
      <c r="H2452" s="198"/>
      <c r="I2452" s="196"/>
      <c r="J2452" s="196"/>
      <c r="K2452" s="196"/>
      <c r="L2452" s="196"/>
    </row>
    <row r="2453" spans="2:12" x14ac:dyDescent="0.2">
      <c r="B2453" s="373"/>
      <c r="C2453" s="373"/>
      <c r="D2453" s="366"/>
      <c r="E2453" s="196"/>
      <c r="F2453" s="196"/>
      <c r="G2453" s="197"/>
      <c r="H2453" s="198"/>
      <c r="I2453" s="196"/>
      <c r="J2453" s="196"/>
      <c r="K2453" s="196"/>
      <c r="L2453" s="196"/>
    </row>
    <row r="2454" spans="2:12" x14ac:dyDescent="0.2">
      <c r="B2454" s="373"/>
      <c r="C2454" s="373"/>
      <c r="D2454" s="366"/>
      <c r="E2454" s="196"/>
      <c r="F2454" s="196"/>
      <c r="G2454" s="197"/>
      <c r="H2454" s="198"/>
      <c r="I2454" s="196"/>
      <c r="J2454" s="196"/>
      <c r="K2454" s="196"/>
      <c r="L2454" s="196"/>
    </row>
    <row r="2455" spans="2:12" x14ac:dyDescent="0.2">
      <c r="B2455" s="373"/>
      <c r="C2455" s="373"/>
      <c r="D2455" s="366"/>
      <c r="E2455" s="196"/>
      <c r="F2455" s="196"/>
      <c r="G2455" s="197"/>
      <c r="H2455" s="198"/>
      <c r="I2455" s="196"/>
      <c r="J2455" s="196"/>
      <c r="K2455" s="196"/>
      <c r="L2455" s="196"/>
    </row>
    <row r="2456" spans="2:12" x14ac:dyDescent="0.2">
      <c r="B2456" s="373"/>
      <c r="C2456" s="373"/>
      <c r="D2456" s="366"/>
      <c r="E2456" s="196"/>
      <c r="F2456" s="196"/>
      <c r="G2456" s="197"/>
      <c r="H2456" s="198"/>
      <c r="I2456" s="196"/>
      <c r="J2456" s="196"/>
      <c r="K2456" s="196"/>
      <c r="L2456" s="196"/>
    </row>
    <row r="2457" spans="2:12" x14ac:dyDescent="0.2">
      <c r="B2457" s="373"/>
      <c r="C2457" s="373"/>
      <c r="D2457" s="366"/>
      <c r="E2457" s="196"/>
      <c r="F2457" s="196"/>
      <c r="G2457" s="197"/>
      <c r="H2457" s="198"/>
      <c r="I2457" s="196"/>
      <c r="J2457" s="196"/>
      <c r="K2457" s="196"/>
      <c r="L2457" s="196"/>
    </row>
    <row r="2458" spans="2:12" x14ac:dyDescent="0.2">
      <c r="B2458" s="373"/>
      <c r="C2458" s="373"/>
      <c r="D2458" s="366"/>
      <c r="E2458" s="196"/>
      <c r="F2458" s="196"/>
      <c r="G2458" s="197"/>
      <c r="H2458" s="198"/>
      <c r="I2458" s="196"/>
      <c r="J2458" s="196"/>
      <c r="K2458" s="196"/>
      <c r="L2458" s="196"/>
    </row>
    <row r="2459" spans="2:12" x14ac:dyDescent="0.2">
      <c r="B2459" s="373"/>
      <c r="C2459" s="373"/>
      <c r="D2459" s="366"/>
      <c r="E2459" s="196"/>
      <c r="F2459" s="196"/>
      <c r="G2459" s="197"/>
      <c r="H2459" s="198"/>
      <c r="I2459" s="196"/>
      <c r="J2459" s="196"/>
      <c r="K2459" s="196"/>
      <c r="L2459" s="196"/>
    </row>
    <row r="2460" spans="2:12" x14ac:dyDescent="0.2">
      <c r="B2460" s="373"/>
      <c r="C2460" s="373"/>
      <c r="D2460" s="366"/>
      <c r="E2460" s="196"/>
      <c r="F2460" s="196"/>
      <c r="G2460" s="197"/>
      <c r="H2460" s="198"/>
      <c r="I2460" s="196"/>
      <c r="J2460" s="196"/>
      <c r="K2460" s="196"/>
      <c r="L2460" s="196"/>
    </row>
    <row r="2461" spans="2:12" x14ac:dyDescent="0.2">
      <c r="B2461" s="373"/>
      <c r="C2461" s="373"/>
      <c r="D2461" s="366"/>
      <c r="E2461" s="196"/>
      <c r="F2461" s="196"/>
      <c r="G2461" s="197"/>
      <c r="H2461" s="198"/>
      <c r="I2461" s="196"/>
      <c r="J2461" s="196"/>
      <c r="K2461" s="196"/>
      <c r="L2461" s="196"/>
    </row>
    <row r="2462" spans="2:12" x14ac:dyDescent="0.2">
      <c r="B2462" s="373"/>
      <c r="C2462" s="373"/>
      <c r="D2462" s="366"/>
      <c r="E2462" s="196"/>
      <c r="F2462" s="196"/>
      <c r="G2462" s="197"/>
      <c r="H2462" s="198"/>
      <c r="I2462" s="196"/>
      <c r="J2462" s="196"/>
      <c r="K2462" s="196"/>
      <c r="L2462" s="196"/>
    </row>
    <row r="2463" spans="2:12" x14ac:dyDescent="0.2">
      <c r="B2463" s="373"/>
      <c r="C2463" s="373"/>
      <c r="D2463" s="366"/>
      <c r="E2463" s="196"/>
      <c r="F2463" s="196"/>
      <c r="G2463" s="197"/>
      <c r="H2463" s="198"/>
      <c r="I2463" s="196"/>
      <c r="J2463" s="196"/>
      <c r="K2463" s="196"/>
      <c r="L2463" s="196"/>
    </row>
    <row r="2464" spans="2:12" x14ac:dyDescent="0.2">
      <c r="B2464" s="373"/>
      <c r="C2464" s="373"/>
      <c r="D2464" s="366"/>
      <c r="E2464" s="196"/>
      <c r="F2464" s="196"/>
      <c r="G2464" s="197"/>
      <c r="H2464" s="198"/>
      <c r="I2464" s="196"/>
      <c r="J2464" s="196"/>
      <c r="K2464" s="196"/>
      <c r="L2464" s="196"/>
    </row>
    <row r="2465" spans="2:12" x14ac:dyDescent="0.2">
      <c r="B2465" s="373"/>
      <c r="C2465" s="373"/>
      <c r="D2465" s="366"/>
      <c r="E2465" s="196"/>
      <c r="F2465" s="196"/>
      <c r="G2465" s="197"/>
      <c r="H2465" s="198"/>
      <c r="I2465" s="196"/>
      <c r="J2465" s="196"/>
      <c r="K2465" s="196"/>
      <c r="L2465" s="196"/>
    </row>
    <row r="2466" spans="2:12" x14ac:dyDescent="0.2">
      <c r="B2466" s="373"/>
      <c r="C2466" s="373"/>
      <c r="D2466" s="366"/>
      <c r="E2466" s="196"/>
      <c r="F2466" s="196"/>
      <c r="G2466" s="197"/>
      <c r="H2466" s="198"/>
      <c r="I2466" s="196"/>
      <c r="J2466" s="196"/>
      <c r="K2466" s="196"/>
      <c r="L2466" s="196"/>
    </row>
    <row r="2467" spans="2:12" x14ac:dyDescent="0.2">
      <c r="B2467" s="373"/>
      <c r="C2467" s="373"/>
      <c r="D2467" s="366"/>
      <c r="E2467" s="196"/>
      <c r="F2467" s="196"/>
      <c r="G2467" s="197"/>
      <c r="H2467" s="198"/>
      <c r="I2467" s="196"/>
      <c r="J2467" s="196"/>
      <c r="K2467" s="196"/>
      <c r="L2467" s="196"/>
    </row>
    <row r="2468" spans="2:12" x14ac:dyDescent="0.2">
      <c r="B2468" s="373"/>
      <c r="C2468" s="373"/>
      <c r="D2468" s="366"/>
      <c r="E2468" s="196"/>
      <c r="F2468" s="196"/>
      <c r="G2468" s="197"/>
      <c r="H2468" s="198"/>
      <c r="I2468" s="196"/>
      <c r="J2468" s="196"/>
      <c r="K2468" s="196"/>
      <c r="L2468" s="196"/>
    </row>
    <row r="2469" spans="2:12" x14ac:dyDescent="0.2">
      <c r="B2469" s="373"/>
      <c r="C2469" s="373"/>
      <c r="D2469" s="366"/>
      <c r="E2469" s="196"/>
      <c r="F2469" s="196"/>
      <c r="G2469" s="197"/>
      <c r="H2469" s="198"/>
      <c r="I2469" s="196"/>
      <c r="J2469" s="196"/>
      <c r="K2469" s="196"/>
      <c r="L2469" s="196"/>
    </row>
    <row r="2470" spans="2:12" x14ac:dyDescent="0.2">
      <c r="B2470" s="373"/>
      <c r="C2470" s="373"/>
      <c r="D2470" s="366"/>
      <c r="E2470" s="196"/>
      <c r="F2470" s="196"/>
      <c r="G2470" s="197"/>
      <c r="H2470" s="198"/>
      <c r="I2470" s="196"/>
      <c r="J2470" s="196"/>
      <c r="K2470" s="196"/>
      <c r="L2470" s="196"/>
    </row>
    <row r="2471" spans="2:12" x14ac:dyDescent="0.2">
      <c r="B2471" s="373"/>
      <c r="C2471" s="373"/>
      <c r="D2471" s="366"/>
      <c r="E2471" s="196"/>
      <c r="F2471" s="196"/>
      <c r="G2471" s="197"/>
      <c r="H2471" s="198"/>
      <c r="I2471" s="196"/>
      <c r="J2471" s="196"/>
      <c r="K2471" s="196"/>
      <c r="L2471" s="196"/>
    </row>
    <row r="2472" spans="2:12" x14ac:dyDescent="0.2">
      <c r="B2472" s="373"/>
      <c r="C2472" s="373"/>
      <c r="D2472" s="366"/>
      <c r="E2472" s="196"/>
      <c r="F2472" s="196"/>
      <c r="G2472" s="197"/>
      <c r="H2472" s="198"/>
      <c r="I2472" s="196"/>
      <c r="J2472" s="196"/>
      <c r="K2472" s="196"/>
      <c r="L2472" s="196"/>
    </row>
    <row r="2473" spans="2:12" x14ac:dyDescent="0.2">
      <c r="B2473" s="373"/>
      <c r="C2473" s="373"/>
      <c r="D2473" s="366"/>
      <c r="E2473" s="196"/>
      <c r="F2473" s="196"/>
      <c r="G2473" s="197"/>
      <c r="H2473" s="198"/>
      <c r="I2473" s="196"/>
      <c r="J2473" s="196"/>
      <c r="K2473" s="196"/>
      <c r="L2473" s="196"/>
    </row>
    <row r="2474" spans="2:12" x14ac:dyDescent="0.2">
      <c r="B2474" s="373"/>
      <c r="C2474" s="373"/>
      <c r="D2474" s="366"/>
      <c r="E2474" s="196"/>
      <c r="F2474" s="196"/>
      <c r="G2474" s="197"/>
      <c r="H2474" s="198"/>
      <c r="I2474" s="196"/>
      <c r="J2474" s="196"/>
      <c r="K2474" s="196"/>
      <c r="L2474" s="196"/>
    </row>
    <row r="2475" spans="2:12" x14ac:dyDescent="0.2">
      <c r="B2475" s="373"/>
      <c r="C2475" s="373"/>
      <c r="D2475" s="366"/>
      <c r="E2475" s="196"/>
      <c r="F2475" s="196"/>
      <c r="G2475" s="197"/>
      <c r="H2475" s="198"/>
      <c r="I2475" s="196"/>
      <c r="J2475" s="196"/>
      <c r="K2475" s="196"/>
      <c r="L2475" s="196"/>
    </row>
    <row r="2476" spans="2:12" x14ac:dyDescent="0.2">
      <c r="B2476" s="373"/>
      <c r="C2476" s="373"/>
      <c r="D2476" s="366"/>
      <c r="E2476" s="196"/>
      <c r="F2476" s="196"/>
      <c r="G2476" s="197"/>
      <c r="H2476" s="198"/>
      <c r="I2476" s="196"/>
      <c r="J2476" s="196"/>
      <c r="K2476" s="196"/>
      <c r="L2476" s="196"/>
    </row>
    <row r="2477" spans="2:12" x14ac:dyDescent="0.2">
      <c r="B2477" s="373"/>
      <c r="C2477" s="373"/>
      <c r="D2477" s="366"/>
      <c r="E2477" s="196"/>
      <c r="F2477" s="196"/>
      <c r="G2477" s="197"/>
      <c r="H2477" s="198"/>
      <c r="I2477" s="196"/>
      <c r="J2477" s="196"/>
      <c r="K2477" s="196"/>
      <c r="L2477" s="196"/>
    </row>
    <row r="2478" spans="2:12" x14ac:dyDescent="0.2">
      <c r="B2478" s="373"/>
      <c r="C2478" s="373"/>
      <c r="D2478" s="366"/>
      <c r="E2478" s="196"/>
      <c r="F2478" s="196"/>
      <c r="G2478" s="197"/>
      <c r="H2478" s="198"/>
      <c r="I2478" s="196"/>
      <c r="J2478" s="196"/>
      <c r="K2478" s="196"/>
      <c r="L2478" s="196"/>
    </row>
    <row r="2479" spans="2:12" x14ac:dyDescent="0.2">
      <c r="B2479" s="373"/>
      <c r="C2479" s="373"/>
      <c r="D2479" s="366"/>
      <c r="E2479" s="196"/>
      <c r="F2479" s="196"/>
      <c r="G2479" s="197"/>
      <c r="H2479" s="198"/>
      <c r="I2479" s="196"/>
      <c r="J2479" s="196"/>
      <c r="K2479" s="196"/>
      <c r="L2479" s="196"/>
    </row>
    <row r="2480" spans="2:12" x14ac:dyDescent="0.2">
      <c r="B2480" s="373"/>
      <c r="C2480" s="373"/>
      <c r="D2480" s="366"/>
      <c r="E2480" s="196"/>
      <c r="F2480" s="196"/>
      <c r="G2480" s="197"/>
      <c r="H2480" s="198"/>
      <c r="I2480" s="196"/>
      <c r="J2480" s="196"/>
      <c r="K2480" s="196"/>
      <c r="L2480" s="196"/>
    </row>
    <row r="2481" spans="2:12" x14ac:dyDescent="0.2">
      <c r="B2481" s="373"/>
      <c r="C2481" s="373"/>
      <c r="D2481" s="366"/>
      <c r="E2481" s="196"/>
      <c r="F2481" s="196"/>
      <c r="G2481" s="197"/>
      <c r="H2481" s="198"/>
      <c r="I2481" s="196"/>
      <c r="J2481" s="196"/>
      <c r="K2481" s="196"/>
      <c r="L2481" s="196"/>
    </row>
    <row r="2482" spans="2:12" x14ac:dyDescent="0.2">
      <c r="B2482" s="373"/>
      <c r="C2482" s="373"/>
      <c r="D2482" s="366"/>
      <c r="E2482" s="196"/>
      <c r="F2482" s="196"/>
      <c r="G2482" s="197"/>
      <c r="H2482" s="198"/>
      <c r="I2482" s="196"/>
      <c r="J2482" s="196"/>
      <c r="K2482" s="196"/>
      <c r="L2482" s="196"/>
    </row>
    <row r="2483" spans="2:12" x14ac:dyDescent="0.2">
      <c r="B2483" s="373"/>
      <c r="C2483" s="373"/>
      <c r="D2483" s="366"/>
      <c r="E2483" s="196"/>
      <c r="F2483" s="196"/>
      <c r="G2483" s="197"/>
      <c r="H2483" s="198"/>
      <c r="I2483" s="196"/>
      <c r="J2483" s="196"/>
      <c r="K2483" s="196"/>
      <c r="L2483" s="196"/>
    </row>
    <row r="2484" spans="2:12" x14ac:dyDescent="0.2">
      <c r="B2484" s="373"/>
      <c r="C2484" s="373"/>
      <c r="D2484" s="366"/>
      <c r="E2484" s="196"/>
      <c r="F2484" s="196"/>
      <c r="G2484" s="197"/>
      <c r="H2484" s="198"/>
      <c r="I2484" s="196"/>
      <c r="J2484" s="196"/>
      <c r="K2484" s="196"/>
      <c r="L2484" s="196"/>
    </row>
    <row r="2485" spans="2:12" x14ac:dyDescent="0.2">
      <c r="B2485" s="373"/>
      <c r="C2485" s="373"/>
      <c r="D2485" s="366"/>
      <c r="E2485" s="196"/>
      <c r="F2485" s="196"/>
      <c r="G2485" s="197"/>
      <c r="H2485" s="198"/>
      <c r="I2485" s="196"/>
      <c r="J2485" s="196"/>
      <c r="K2485" s="196"/>
      <c r="L2485" s="196"/>
    </row>
    <row r="2486" spans="2:12" x14ac:dyDescent="0.2">
      <c r="B2486" s="373"/>
      <c r="C2486" s="373"/>
      <c r="D2486" s="366"/>
      <c r="E2486" s="196"/>
      <c r="F2486" s="196"/>
      <c r="G2486" s="197"/>
      <c r="H2486" s="198"/>
      <c r="I2486" s="196"/>
      <c r="J2486" s="196"/>
      <c r="K2486" s="196"/>
      <c r="L2486" s="196"/>
    </row>
    <row r="2487" spans="2:12" x14ac:dyDescent="0.2">
      <c r="B2487" s="373"/>
      <c r="C2487" s="373"/>
      <c r="D2487" s="366"/>
      <c r="E2487" s="196"/>
      <c r="F2487" s="196"/>
      <c r="G2487" s="197"/>
      <c r="H2487" s="198"/>
      <c r="I2487" s="196"/>
      <c r="J2487" s="196"/>
      <c r="K2487" s="196"/>
      <c r="L2487" s="196"/>
    </row>
    <row r="2488" spans="2:12" x14ac:dyDescent="0.2">
      <c r="B2488" s="373"/>
      <c r="C2488" s="373"/>
      <c r="D2488" s="366"/>
      <c r="E2488" s="196"/>
      <c r="F2488" s="196"/>
      <c r="G2488" s="197"/>
      <c r="H2488" s="198"/>
      <c r="I2488" s="196"/>
      <c r="J2488" s="196"/>
      <c r="K2488" s="196"/>
      <c r="L2488" s="196"/>
    </row>
    <row r="2489" spans="2:12" x14ac:dyDescent="0.2">
      <c r="B2489" s="373"/>
      <c r="C2489" s="373"/>
      <c r="D2489" s="366"/>
      <c r="E2489" s="196"/>
      <c r="F2489" s="196"/>
      <c r="G2489" s="197"/>
      <c r="H2489" s="198"/>
      <c r="I2489" s="196"/>
      <c r="J2489" s="196"/>
      <c r="K2489" s="196"/>
      <c r="L2489" s="196"/>
    </row>
    <row r="2490" spans="2:12" x14ac:dyDescent="0.2">
      <c r="B2490" s="373"/>
      <c r="C2490" s="373"/>
      <c r="D2490" s="366"/>
      <c r="E2490" s="196"/>
      <c r="F2490" s="196"/>
      <c r="G2490" s="197"/>
      <c r="H2490" s="198"/>
      <c r="I2490" s="196"/>
      <c r="J2490" s="196"/>
      <c r="K2490" s="196"/>
      <c r="L2490" s="196"/>
    </row>
    <row r="2491" spans="2:12" x14ac:dyDescent="0.2">
      <c r="B2491" s="373"/>
      <c r="C2491" s="373"/>
      <c r="D2491" s="366"/>
      <c r="E2491" s="196"/>
      <c r="F2491" s="196"/>
      <c r="G2491" s="197"/>
      <c r="H2491" s="198"/>
      <c r="I2491" s="196"/>
      <c r="J2491" s="196"/>
      <c r="K2491" s="196"/>
      <c r="L2491" s="196"/>
    </row>
    <row r="2492" spans="2:12" x14ac:dyDescent="0.2">
      <c r="B2492" s="373"/>
      <c r="C2492" s="373"/>
      <c r="D2492" s="366"/>
      <c r="E2492" s="196"/>
      <c r="F2492" s="196"/>
      <c r="G2492" s="197"/>
      <c r="H2492" s="198"/>
      <c r="I2492" s="196"/>
      <c r="J2492" s="196"/>
      <c r="K2492" s="196"/>
      <c r="L2492" s="196"/>
    </row>
    <row r="2493" spans="2:12" x14ac:dyDescent="0.2">
      <c r="B2493" s="373"/>
      <c r="C2493" s="373"/>
      <c r="D2493" s="366"/>
      <c r="E2493" s="196"/>
      <c r="F2493" s="196"/>
      <c r="G2493" s="197"/>
      <c r="H2493" s="198"/>
      <c r="I2493" s="196"/>
      <c r="J2493" s="196"/>
      <c r="K2493" s="196"/>
      <c r="L2493" s="196"/>
    </row>
    <row r="2494" spans="2:12" x14ac:dyDescent="0.2">
      <c r="B2494" s="373"/>
      <c r="C2494" s="373"/>
      <c r="D2494" s="366"/>
      <c r="E2494" s="196"/>
      <c r="F2494" s="196"/>
      <c r="G2494" s="197"/>
      <c r="H2494" s="198"/>
      <c r="I2494" s="196"/>
      <c r="J2494" s="196"/>
      <c r="K2494" s="196"/>
      <c r="L2494" s="196"/>
    </row>
    <row r="2495" spans="2:12" x14ac:dyDescent="0.2">
      <c r="B2495" s="373"/>
      <c r="C2495" s="373"/>
      <c r="D2495" s="366"/>
      <c r="E2495" s="196"/>
      <c r="F2495" s="196"/>
      <c r="G2495" s="197"/>
      <c r="H2495" s="198"/>
      <c r="I2495" s="196"/>
      <c r="J2495" s="196"/>
      <c r="K2495" s="196"/>
      <c r="L2495" s="196"/>
    </row>
    <row r="2496" spans="2:12" x14ac:dyDescent="0.2">
      <c r="B2496" s="373"/>
      <c r="C2496" s="373"/>
      <c r="D2496" s="366"/>
      <c r="E2496" s="196"/>
      <c r="F2496" s="196"/>
      <c r="G2496" s="197"/>
      <c r="H2496" s="198"/>
      <c r="I2496" s="196"/>
      <c r="J2496" s="196"/>
      <c r="K2496" s="196"/>
      <c r="L2496" s="196"/>
    </row>
    <row r="2497" spans="2:12" x14ac:dyDescent="0.2">
      <c r="B2497" s="373"/>
      <c r="C2497" s="373"/>
      <c r="D2497" s="366"/>
      <c r="E2497" s="196"/>
      <c r="F2497" s="196"/>
      <c r="G2497" s="197"/>
      <c r="H2497" s="198"/>
      <c r="I2497" s="196"/>
      <c r="J2497" s="196"/>
      <c r="K2497" s="196"/>
      <c r="L2497" s="196"/>
    </row>
    <row r="2498" spans="2:12" x14ac:dyDescent="0.2">
      <c r="B2498" s="373"/>
      <c r="C2498" s="373"/>
      <c r="D2498" s="366"/>
      <c r="E2498" s="196"/>
      <c r="F2498" s="196"/>
      <c r="G2498" s="197"/>
      <c r="H2498" s="198"/>
      <c r="I2498" s="196"/>
      <c r="J2498" s="196"/>
      <c r="K2498" s="196"/>
      <c r="L2498" s="196"/>
    </row>
    <row r="2499" spans="2:12" x14ac:dyDescent="0.2">
      <c r="B2499" s="373"/>
      <c r="C2499" s="373"/>
      <c r="D2499" s="366"/>
      <c r="E2499" s="196"/>
      <c r="F2499" s="196"/>
      <c r="G2499" s="197"/>
      <c r="H2499" s="198"/>
      <c r="I2499" s="196"/>
      <c r="J2499" s="196"/>
      <c r="K2499" s="196"/>
      <c r="L2499" s="196"/>
    </row>
    <row r="2500" spans="2:12" x14ac:dyDescent="0.2">
      <c r="B2500" s="373"/>
      <c r="C2500" s="373"/>
      <c r="D2500" s="366"/>
      <c r="E2500" s="196"/>
      <c r="F2500" s="196"/>
      <c r="G2500" s="197"/>
      <c r="H2500" s="198"/>
      <c r="I2500" s="196"/>
      <c r="J2500" s="196"/>
      <c r="K2500" s="196"/>
      <c r="L2500" s="196"/>
    </row>
    <row r="2501" spans="2:12" x14ac:dyDescent="0.2">
      <c r="B2501" s="373"/>
      <c r="C2501" s="373"/>
      <c r="D2501" s="366"/>
      <c r="E2501" s="196"/>
      <c r="F2501" s="196"/>
      <c r="G2501" s="197"/>
      <c r="H2501" s="198"/>
      <c r="I2501" s="196"/>
      <c r="J2501" s="196"/>
      <c r="K2501" s="196"/>
      <c r="L2501" s="196"/>
    </row>
    <row r="2502" spans="2:12" x14ac:dyDescent="0.2">
      <c r="B2502" s="373"/>
      <c r="C2502" s="373"/>
      <c r="D2502" s="366"/>
      <c r="E2502" s="196"/>
      <c r="F2502" s="196"/>
      <c r="G2502" s="197"/>
      <c r="H2502" s="198"/>
      <c r="I2502" s="196"/>
      <c r="J2502" s="196"/>
      <c r="K2502" s="196"/>
      <c r="L2502" s="196"/>
    </row>
    <row r="2503" spans="2:12" x14ac:dyDescent="0.2">
      <c r="B2503" s="373"/>
      <c r="C2503" s="373"/>
      <c r="D2503" s="366"/>
      <c r="E2503" s="196"/>
      <c r="F2503" s="196"/>
      <c r="G2503" s="197"/>
      <c r="H2503" s="198"/>
      <c r="I2503" s="196"/>
      <c r="J2503" s="196"/>
      <c r="K2503" s="196"/>
      <c r="L2503" s="196"/>
    </row>
    <row r="2504" spans="2:12" x14ac:dyDescent="0.2">
      <c r="B2504" s="373"/>
      <c r="C2504" s="373"/>
      <c r="D2504" s="366"/>
      <c r="E2504" s="196"/>
      <c r="F2504" s="196"/>
      <c r="G2504" s="197"/>
      <c r="H2504" s="198"/>
      <c r="I2504" s="196"/>
      <c r="J2504" s="196"/>
      <c r="K2504" s="196"/>
      <c r="L2504" s="196"/>
    </row>
    <row r="2505" spans="2:12" x14ac:dyDescent="0.2">
      <c r="B2505" s="373"/>
      <c r="C2505" s="373"/>
      <c r="D2505" s="366"/>
      <c r="E2505" s="196"/>
      <c r="F2505" s="196"/>
      <c r="G2505" s="197"/>
      <c r="H2505" s="198"/>
      <c r="I2505" s="196"/>
      <c r="J2505" s="196"/>
      <c r="K2505" s="196"/>
      <c r="L2505" s="196"/>
    </row>
    <row r="2506" spans="2:12" x14ac:dyDescent="0.2">
      <c r="B2506" s="373"/>
      <c r="C2506" s="373"/>
      <c r="D2506" s="366"/>
      <c r="E2506" s="196"/>
      <c r="F2506" s="196"/>
      <c r="G2506" s="197"/>
      <c r="H2506" s="198"/>
      <c r="I2506" s="196"/>
      <c r="J2506" s="196"/>
      <c r="K2506" s="196"/>
      <c r="L2506" s="196"/>
    </row>
    <row r="2507" spans="2:12" x14ac:dyDescent="0.2">
      <c r="B2507" s="373"/>
      <c r="C2507" s="373"/>
      <c r="D2507" s="366"/>
      <c r="E2507" s="196"/>
      <c r="F2507" s="196"/>
      <c r="G2507" s="197"/>
      <c r="H2507" s="198"/>
      <c r="I2507" s="196"/>
      <c r="J2507" s="196"/>
      <c r="K2507" s="196"/>
      <c r="L2507" s="196"/>
    </row>
    <row r="2508" spans="2:12" x14ac:dyDescent="0.2">
      <c r="B2508" s="373"/>
      <c r="C2508" s="373"/>
      <c r="D2508" s="366"/>
      <c r="E2508" s="196"/>
      <c r="F2508" s="196"/>
      <c r="G2508" s="197"/>
      <c r="H2508" s="198"/>
      <c r="I2508" s="196"/>
      <c r="J2508" s="196"/>
      <c r="K2508" s="196"/>
      <c r="L2508" s="196"/>
    </row>
    <row r="2509" spans="2:12" x14ac:dyDescent="0.2">
      <c r="B2509" s="373"/>
      <c r="C2509" s="373"/>
      <c r="D2509" s="366"/>
      <c r="E2509" s="196"/>
      <c r="F2509" s="196"/>
      <c r="G2509" s="197"/>
      <c r="H2509" s="198"/>
      <c r="I2509" s="196"/>
      <c r="J2509" s="196"/>
      <c r="K2509" s="196"/>
      <c r="L2509" s="196"/>
    </row>
    <row r="2510" spans="2:12" x14ac:dyDescent="0.2">
      <c r="B2510" s="373"/>
      <c r="C2510" s="373"/>
      <c r="D2510" s="366"/>
      <c r="E2510" s="196"/>
      <c r="F2510" s="196"/>
      <c r="G2510" s="197"/>
      <c r="H2510" s="198"/>
      <c r="I2510" s="196"/>
      <c r="J2510" s="196"/>
      <c r="K2510" s="196"/>
      <c r="L2510" s="196"/>
    </row>
    <row r="2511" spans="2:12" x14ac:dyDescent="0.2">
      <c r="B2511" s="373"/>
      <c r="C2511" s="373"/>
      <c r="D2511" s="366"/>
      <c r="E2511" s="196"/>
      <c r="F2511" s="196"/>
      <c r="G2511" s="197"/>
      <c r="H2511" s="198"/>
      <c r="I2511" s="196"/>
      <c r="J2511" s="196"/>
      <c r="K2511" s="196"/>
      <c r="L2511" s="196"/>
    </row>
    <row r="2512" spans="2:12" x14ac:dyDescent="0.2">
      <c r="B2512" s="373"/>
      <c r="C2512" s="373"/>
      <c r="D2512" s="366"/>
      <c r="E2512" s="196"/>
      <c r="F2512" s="196"/>
      <c r="G2512" s="197"/>
      <c r="H2512" s="198"/>
      <c r="I2512" s="196"/>
      <c r="J2512" s="196"/>
      <c r="K2512" s="196"/>
      <c r="L2512" s="196"/>
    </row>
    <row r="2513" spans="2:12" x14ac:dyDescent="0.2">
      <c r="B2513" s="373"/>
      <c r="C2513" s="373"/>
      <c r="D2513" s="366"/>
      <c r="E2513" s="196"/>
      <c r="F2513" s="196"/>
      <c r="G2513" s="197"/>
      <c r="H2513" s="198"/>
      <c r="I2513" s="196"/>
      <c r="J2513" s="196"/>
      <c r="K2513" s="196"/>
      <c r="L2513" s="196"/>
    </row>
    <row r="2514" spans="2:12" x14ac:dyDescent="0.2">
      <c r="B2514" s="373"/>
      <c r="C2514" s="373"/>
      <c r="D2514" s="366"/>
      <c r="E2514" s="196"/>
      <c r="F2514" s="196"/>
      <c r="G2514" s="197"/>
      <c r="H2514" s="198"/>
      <c r="I2514" s="196"/>
      <c r="J2514" s="196"/>
      <c r="K2514" s="196"/>
      <c r="L2514" s="196"/>
    </row>
    <row r="2515" spans="2:12" x14ac:dyDescent="0.2">
      <c r="B2515" s="373"/>
      <c r="C2515" s="373"/>
      <c r="D2515" s="366"/>
      <c r="E2515" s="196"/>
      <c r="F2515" s="196"/>
      <c r="G2515" s="197"/>
      <c r="H2515" s="198"/>
      <c r="I2515" s="196"/>
      <c r="J2515" s="196"/>
      <c r="K2515" s="196"/>
      <c r="L2515" s="196"/>
    </row>
    <row r="2516" spans="2:12" x14ac:dyDescent="0.2">
      <c r="B2516" s="373"/>
      <c r="C2516" s="373"/>
      <c r="D2516" s="366"/>
      <c r="E2516" s="196"/>
      <c r="F2516" s="196"/>
      <c r="G2516" s="197"/>
      <c r="H2516" s="198"/>
      <c r="I2516" s="196"/>
      <c r="J2516" s="196"/>
      <c r="K2516" s="196"/>
      <c r="L2516" s="196"/>
    </row>
    <row r="2517" spans="2:12" x14ac:dyDescent="0.2">
      <c r="B2517" s="373"/>
      <c r="C2517" s="373"/>
      <c r="D2517" s="366"/>
      <c r="E2517" s="196"/>
      <c r="F2517" s="196"/>
      <c r="G2517" s="197"/>
      <c r="H2517" s="198"/>
      <c r="I2517" s="196"/>
      <c r="J2517" s="196"/>
      <c r="K2517" s="196"/>
      <c r="L2517" s="196"/>
    </row>
    <row r="2518" spans="2:12" x14ac:dyDescent="0.2">
      <c r="B2518" s="373"/>
      <c r="C2518" s="373"/>
      <c r="D2518" s="366"/>
      <c r="E2518" s="196"/>
      <c r="F2518" s="196"/>
      <c r="G2518" s="197"/>
      <c r="H2518" s="198"/>
      <c r="I2518" s="196"/>
      <c r="J2518" s="196"/>
      <c r="K2518" s="196"/>
      <c r="L2518" s="196"/>
    </row>
    <row r="2519" spans="2:12" x14ac:dyDescent="0.2">
      <c r="B2519" s="373"/>
      <c r="C2519" s="373"/>
      <c r="D2519" s="366"/>
      <c r="E2519" s="196"/>
      <c r="F2519" s="196"/>
      <c r="G2519" s="197"/>
      <c r="H2519" s="198"/>
      <c r="I2519" s="196"/>
      <c r="J2519" s="196"/>
      <c r="K2519" s="196"/>
      <c r="L2519" s="196"/>
    </row>
    <row r="2520" spans="2:12" x14ac:dyDescent="0.2">
      <c r="B2520" s="373"/>
      <c r="C2520" s="373"/>
      <c r="D2520" s="366"/>
      <c r="E2520" s="196"/>
      <c r="F2520" s="196"/>
      <c r="G2520" s="197"/>
      <c r="H2520" s="198"/>
      <c r="I2520" s="196"/>
      <c r="J2520" s="196"/>
      <c r="K2520" s="196"/>
      <c r="L2520" s="196"/>
    </row>
    <row r="2521" spans="2:12" x14ac:dyDescent="0.2">
      <c r="B2521" s="373"/>
      <c r="C2521" s="373"/>
      <c r="D2521" s="366"/>
      <c r="E2521" s="196"/>
      <c r="F2521" s="196"/>
      <c r="G2521" s="197"/>
      <c r="H2521" s="198"/>
      <c r="I2521" s="196"/>
      <c r="J2521" s="196"/>
      <c r="K2521" s="196"/>
      <c r="L2521" s="196"/>
    </row>
    <row r="2522" spans="2:12" x14ac:dyDescent="0.2">
      <c r="B2522" s="373"/>
      <c r="C2522" s="373"/>
      <c r="D2522" s="366"/>
      <c r="E2522" s="196"/>
      <c r="F2522" s="196"/>
      <c r="G2522" s="197"/>
      <c r="H2522" s="198"/>
      <c r="I2522" s="196"/>
      <c r="J2522" s="196"/>
      <c r="K2522" s="196"/>
      <c r="L2522" s="196"/>
    </row>
    <row r="2523" spans="2:12" x14ac:dyDescent="0.2">
      <c r="B2523" s="373"/>
      <c r="C2523" s="373"/>
      <c r="D2523" s="366"/>
      <c r="E2523" s="196"/>
      <c r="F2523" s="196"/>
      <c r="G2523" s="197"/>
      <c r="H2523" s="198"/>
      <c r="I2523" s="196"/>
      <c r="J2523" s="196"/>
      <c r="K2523" s="196"/>
      <c r="L2523" s="196"/>
    </row>
    <row r="2524" spans="2:12" x14ac:dyDescent="0.2">
      <c r="B2524" s="373"/>
      <c r="C2524" s="373"/>
      <c r="D2524" s="366"/>
      <c r="E2524" s="196"/>
      <c r="F2524" s="196"/>
      <c r="G2524" s="197"/>
      <c r="H2524" s="198"/>
      <c r="I2524" s="196"/>
      <c r="J2524" s="196"/>
      <c r="K2524" s="196"/>
      <c r="L2524" s="196"/>
    </row>
    <row r="2525" spans="2:12" x14ac:dyDescent="0.2">
      <c r="B2525" s="373"/>
      <c r="C2525" s="373"/>
      <c r="D2525" s="366"/>
      <c r="E2525" s="196"/>
      <c r="F2525" s="196"/>
      <c r="G2525" s="197"/>
      <c r="H2525" s="198"/>
      <c r="I2525" s="196"/>
      <c r="J2525" s="196"/>
      <c r="K2525" s="196"/>
      <c r="L2525" s="196"/>
    </row>
    <row r="2526" spans="2:12" x14ac:dyDescent="0.2">
      <c r="B2526" s="373"/>
      <c r="C2526" s="373"/>
      <c r="D2526" s="366"/>
      <c r="E2526" s="196"/>
      <c r="F2526" s="196"/>
      <c r="G2526" s="197"/>
      <c r="H2526" s="198"/>
      <c r="I2526" s="196"/>
      <c r="J2526" s="196"/>
      <c r="K2526" s="196"/>
      <c r="L2526" s="196"/>
    </row>
    <row r="2527" spans="2:12" x14ac:dyDescent="0.2">
      <c r="B2527" s="373"/>
      <c r="C2527" s="373"/>
      <c r="D2527" s="366"/>
      <c r="E2527" s="196"/>
      <c r="F2527" s="196"/>
      <c r="G2527" s="197"/>
      <c r="H2527" s="198"/>
      <c r="I2527" s="196"/>
      <c r="J2527" s="196"/>
      <c r="K2527" s="196"/>
      <c r="L2527" s="196"/>
    </row>
    <row r="2528" spans="2:12" x14ac:dyDescent="0.2">
      <c r="B2528" s="373"/>
      <c r="C2528" s="373"/>
      <c r="D2528" s="366"/>
      <c r="E2528" s="196"/>
      <c r="F2528" s="196"/>
      <c r="G2528" s="197"/>
      <c r="H2528" s="198"/>
      <c r="I2528" s="196"/>
      <c r="J2528" s="196"/>
      <c r="K2528" s="196"/>
      <c r="L2528" s="196"/>
    </row>
    <row r="2529" spans="2:12" x14ac:dyDescent="0.2">
      <c r="B2529" s="373"/>
      <c r="C2529" s="373"/>
      <c r="D2529" s="366"/>
      <c r="E2529" s="196"/>
      <c r="F2529" s="196"/>
      <c r="G2529" s="197"/>
      <c r="H2529" s="198"/>
      <c r="I2529" s="196"/>
      <c r="J2529" s="196"/>
      <c r="K2529" s="196"/>
      <c r="L2529" s="196"/>
    </row>
    <row r="2530" spans="2:12" x14ac:dyDescent="0.2">
      <c r="B2530" s="373"/>
      <c r="C2530" s="373"/>
      <c r="D2530" s="366"/>
      <c r="E2530" s="196"/>
      <c r="F2530" s="196"/>
      <c r="G2530" s="197"/>
      <c r="H2530" s="198"/>
      <c r="I2530" s="196"/>
      <c r="J2530" s="196"/>
      <c r="K2530" s="196"/>
      <c r="L2530" s="196"/>
    </row>
    <row r="2531" spans="2:12" x14ac:dyDescent="0.2">
      <c r="B2531" s="373"/>
      <c r="C2531" s="373"/>
      <c r="D2531" s="366"/>
      <c r="E2531" s="196"/>
      <c r="F2531" s="196"/>
      <c r="G2531" s="197"/>
      <c r="H2531" s="198"/>
      <c r="I2531" s="196"/>
      <c r="J2531" s="196"/>
      <c r="K2531" s="196"/>
      <c r="L2531" s="196"/>
    </row>
    <row r="2532" spans="2:12" x14ac:dyDescent="0.2">
      <c r="B2532" s="373"/>
      <c r="C2532" s="373"/>
      <c r="D2532" s="366"/>
      <c r="E2532" s="196"/>
      <c r="F2532" s="196"/>
      <c r="G2532" s="197"/>
      <c r="H2532" s="198"/>
      <c r="I2532" s="196"/>
      <c r="J2532" s="196"/>
      <c r="K2532" s="196"/>
      <c r="L2532" s="196"/>
    </row>
    <row r="2533" spans="2:12" x14ac:dyDescent="0.2">
      <c r="B2533" s="373"/>
      <c r="C2533" s="373"/>
      <c r="D2533" s="366"/>
      <c r="E2533" s="196"/>
      <c r="F2533" s="196"/>
      <c r="G2533" s="197"/>
      <c r="H2533" s="198"/>
      <c r="I2533" s="196"/>
      <c r="J2533" s="196"/>
      <c r="K2533" s="196"/>
      <c r="L2533" s="196"/>
    </row>
    <row r="2534" spans="2:12" x14ac:dyDescent="0.2">
      <c r="B2534" s="373"/>
      <c r="C2534" s="373"/>
      <c r="D2534" s="366"/>
      <c r="E2534" s="196"/>
      <c r="F2534" s="196"/>
      <c r="G2534" s="197"/>
      <c r="H2534" s="198"/>
      <c r="I2534" s="196"/>
      <c r="J2534" s="196"/>
      <c r="K2534" s="196"/>
      <c r="L2534" s="196"/>
    </row>
    <row r="2535" spans="2:12" x14ac:dyDescent="0.2">
      <c r="B2535" s="373"/>
      <c r="C2535" s="373"/>
      <c r="D2535" s="366"/>
      <c r="E2535" s="196"/>
      <c r="F2535" s="196"/>
      <c r="G2535" s="197"/>
      <c r="H2535" s="198"/>
      <c r="I2535" s="196"/>
      <c r="J2535" s="196"/>
      <c r="K2535" s="196"/>
      <c r="L2535" s="196"/>
    </row>
    <row r="2536" spans="2:12" x14ac:dyDescent="0.2">
      <c r="B2536" s="373"/>
      <c r="C2536" s="373"/>
      <c r="D2536" s="366"/>
      <c r="E2536" s="196"/>
      <c r="F2536" s="196"/>
      <c r="G2536" s="197"/>
      <c r="H2536" s="198"/>
      <c r="I2536" s="196"/>
      <c r="J2536" s="196"/>
      <c r="K2536" s="196"/>
      <c r="L2536" s="196"/>
    </row>
    <row r="2537" spans="2:12" x14ac:dyDescent="0.2">
      <c r="B2537" s="373"/>
      <c r="C2537" s="373"/>
      <c r="D2537" s="366"/>
      <c r="E2537" s="196"/>
      <c r="F2537" s="196"/>
      <c r="G2537" s="197"/>
      <c r="H2537" s="198"/>
      <c r="I2537" s="196"/>
      <c r="J2537" s="196"/>
      <c r="K2537" s="196"/>
      <c r="L2537" s="196"/>
    </row>
    <row r="2538" spans="2:12" x14ac:dyDescent="0.2">
      <c r="B2538" s="373"/>
      <c r="C2538" s="373"/>
      <c r="D2538" s="366"/>
      <c r="E2538" s="196"/>
      <c r="F2538" s="196"/>
      <c r="G2538" s="197"/>
      <c r="H2538" s="198"/>
      <c r="I2538" s="196"/>
      <c r="J2538" s="196"/>
      <c r="K2538" s="196"/>
      <c r="L2538" s="196"/>
    </row>
    <row r="2539" spans="2:12" x14ac:dyDescent="0.2">
      <c r="B2539" s="373"/>
      <c r="C2539" s="373"/>
      <c r="D2539" s="366"/>
      <c r="E2539" s="196"/>
      <c r="F2539" s="196"/>
      <c r="G2539" s="197"/>
      <c r="H2539" s="198"/>
      <c r="I2539" s="196"/>
      <c r="J2539" s="196"/>
      <c r="K2539" s="196"/>
      <c r="L2539" s="196"/>
    </row>
    <row r="2540" spans="2:12" x14ac:dyDescent="0.2">
      <c r="B2540" s="373"/>
      <c r="C2540" s="373"/>
      <c r="D2540" s="366"/>
      <c r="E2540" s="196"/>
      <c r="F2540" s="196"/>
      <c r="G2540" s="197"/>
      <c r="H2540" s="198"/>
      <c r="I2540" s="196"/>
      <c r="J2540" s="196"/>
      <c r="K2540" s="196"/>
      <c r="L2540" s="196"/>
    </row>
    <row r="2541" spans="2:12" x14ac:dyDescent="0.2">
      <c r="B2541" s="373"/>
      <c r="C2541" s="373"/>
      <c r="D2541" s="366"/>
      <c r="E2541" s="196"/>
      <c r="F2541" s="196"/>
      <c r="G2541" s="197"/>
      <c r="H2541" s="198"/>
      <c r="I2541" s="196"/>
      <c r="J2541" s="196"/>
      <c r="K2541" s="196"/>
      <c r="L2541" s="196"/>
    </row>
    <row r="2542" spans="2:12" x14ac:dyDescent="0.2">
      <c r="B2542" s="373"/>
      <c r="C2542" s="373"/>
      <c r="D2542" s="366"/>
      <c r="E2542" s="196"/>
      <c r="F2542" s="196"/>
      <c r="G2542" s="197"/>
      <c r="H2542" s="198"/>
      <c r="I2542" s="196"/>
      <c r="J2542" s="196"/>
      <c r="K2542" s="196"/>
      <c r="L2542" s="196"/>
    </row>
    <row r="2543" spans="2:12" x14ac:dyDescent="0.2">
      <c r="B2543" s="373"/>
      <c r="C2543" s="373"/>
      <c r="D2543" s="366"/>
      <c r="E2543" s="196"/>
      <c r="F2543" s="196"/>
      <c r="G2543" s="197"/>
      <c r="H2543" s="198"/>
      <c r="I2543" s="196"/>
      <c r="J2543" s="196"/>
      <c r="K2543" s="196"/>
      <c r="L2543" s="196"/>
    </row>
  </sheetData>
  <mergeCells count="216">
    <mergeCell ref="B5:B19"/>
    <mergeCell ref="C5:C15"/>
    <mergeCell ref="C17:C18"/>
    <mergeCell ref="D7:D10"/>
    <mergeCell ref="D12:D14"/>
    <mergeCell ref="D21:D22"/>
    <mergeCell ref="C21:C23"/>
    <mergeCell ref="C25:C43"/>
    <mergeCell ref="D25:D42"/>
    <mergeCell ref="B21:B44"/>
    <mergeCell ref="B46:B106"/>
    <mergeCell ref="C46:C47"/>
    <mergeCell ref="D49:D52"/>
    <mergeCell ref="C49:C105"/>
    <mergeCell ref="D94:D104"/>
    <mergeCell ref="D81:D92"/>
    <mergeCell ref="D68:D79"/>
    <mergeCell ref="D54:D66"/>
    <mergeCell ref="B108:B241"/>
    <mergeCell ref="C134:C240"/>
    <mergeCell ref="C108:C132"/>
    <mergeCell ref="D108:D113"/>
    <mergeCell ref="D115:D131"/>
    <mergeCell ref="D134:D137"/>
    <mergeCell ref="D139:D201"/>
    <mergeCell ref="D207:D239"/>
    <mergeCell ref="D203:D205"/>
    <mergeCell ref="D364:D371"/>
    <mergeCell ref="D358:D362"/>
    <mergeCell ref="D351:D356"/>
    <mergeCell ref="D346:D349"/>
    <mergeCell ref="D337:D344"/>
    <mergeCell ref="B243:B253"/>
    <mergeCell ref="C243:C252"/>
    <mergeCell ref="D243:D251"/>
    <mergeCell ref="D261:D266"/>
    <mergeCell ref="D270:D271"/>
    <mergeCell ref="D278:D279"/>
    <mergeCell ref="D273:D276"/>
    <mergeCell ref="C255:C280"/>
    <mergeCell ref="D255:D257"/>
    <mergeCell ref="B388:B487"/>
    <mergeCell ref="C388:C399"/>
    <mergeCell ref="D394:D396"/>
    <mergeCell ref="D391:D392"/>
    <mergeCell ref="D388:D389"/>
    <mergeCell ref="D526:D529"/>
    <mergeCell ref="C282:C372"/>
    <mergeCell ref="D464:D483"/>
    <mergeCell ref="D454:D462"/>
    <mergeCell ref="D439:D452"/>
    <mergeCell ref="D415:D437"/>
    <mergeCell ref="D401:D413"/>
    <mergeCell ref="C401:C486"/>
    <mergeCell ref="D331:D335"/>
    <mergeCell ref="D314:D329"/>
    <mergeCell ref="D298:D312"/>
    <mergeCell ref="D294:D296"/>
    <mergeCell ref="D289:D292"/>
    <mergeCell ref="D282:D287"/>
    <mergeCell ref="C375:C376"/>
    <mergeCell ref="D378:D384"/>
    <mergeCell ref="C378:C385"/>
    <mergeCell ref="B375:B386"/>
    <mergeCell ref="B255:B373"/>
    <mergeCell ref="D493:D502"/>
    <mergeCell ref="D489:D491"/>
    <mergeCell ref="C618:C983"/>
    <mergeCell ref="D626:D644"/>
    <mergeCell ref="D618:D624"/>
    <mergeCell ref="D646:D714"/>
    <mergeCell ref="D531:D537"/>
    <mergeCell ref="D539:D565"/>
    <mergeCell ref="D567:D569"/>
    <mergeCell ref="D571:D572"/>
    <mergeCell ref="D576:D586"/>
    <mergeCell ref="D588:D589"/>
    <mergeCell ref="D1003:D1004"/>
    <mergeCell ref="D1007:D1013"/>
    <mergeCell ref="C1007:C1014"/>
    <mergeCell ref="C1003:C1005"/>
    <mergeCell ref="B1003:B1015"/>
    <mergeCell ref="B997:B1001"/>
    <mergeCell ref="C997:C1000"/>
    <mergeCell ref="D997:D999"/>
    <mergeCell ref="D845:D876"/>
    <mergeCell ref="D878:D886"/>
    <mergeCell ref="D888:D982"/>
    <mergeCell ref="B986:B995"/>
    <mergeCell ref="C986:C994"/>
    <mergeCell ref="D986:D993"/>
    <mergeCell ref="B489:B984"/>
    <mergeCell ref="D838:D843"/>
    <mergeCell ref="D835:D836"/>
    <mergeCell ref="D815:D833"/>
    <mergeCell ref="D750:D813"/>
    <mergeCell ref="D722:D748"/>
    <mergeCell ref="D716:D720"/>
    <mergeCell ref="D591:D615"/>
    <mergeCell ref="C489:C616"/>
    <mergeCell ref="D504:D524"/>
    <mergeCell ref="B1017:B1040"/>
    <mergeCell ref="D1037:D1038"/>
    <mergeCell ref="C1020:C1039"/>
    <mergeCell ref="D1020:D1035"/>
    <mergeCell ref="C1017:C1018"/>
    <mergeCell ref="B1042:B1086"/>
    <mergeCell ref="D1064:D1075"/>
    <mergeCell ref="D1077:D1084"/>
    <mergeCell ref="C1042:C1085"/>
    <mergeCell ref="D1042:D1062"/>
    <mergeCell ref="D1125:D1143"/>
    <mergeCell ref="D1088:D1123"/>
    <mergeCell ref="B1088:B1164"/>
    <mergeCell ref="C1088:C1163"/>
    <mergeCell ref="B1166:B1174"/>
    <mergeCell ref="C1166:C1173"/>
    <mergeCell ref="D1166:D1172"/>
    <mergeCell ref="D1160:D1162"/>
    <mergeCell ref="D1145:D1158"/>
    <mergeCell ref="B1176:B1196"/>
    <mergeCell ref="C1176:C1195"/>
    <mergeCell ref="D1176:D1194"/>
    <mergeCell ref="D1249:D1310"/>
    <mergeCell ref="D1221:D1247"/>
    <mergeCell ref="C1221:C1311"/>
    <mergeCell ref="B1198:B1312"/>
    <mergeCell ref="D1207:D1218"/>
    <mergeCell ref="C1198:C1219"/>
    <mergeCell ref="D1198:D1205"/>
    <mergeCell ref="D1319:D1322"/>
    <mergeCell ref="D1314:D1316"/>
    <mergeCell ref="C1314:C1317"/>
    <mergeCell ref="C1319:C1323"/>
    <mergeCell ref="B1314:B1324"/>
    <mergeCell ref="D1329:D1334"/>
    <mergeCell ref="C1329:C1335"/>
    <mergeCell ref="B1326:B1336"/>
    <mergeCell ref="C1326:C1327"/>
    <mergeCell ref="B1353:B1368"/>
    <mergeCell ref="C1358:C1367"/>
    <mergeCell ref="D1358:D1366"/>
    <mergeCell ref="D1353:D1355"/>
    <mergeCell ref="C1353:C1356"/>
    <mergeCell ref="B1338:B1351"/>
    <mergeCell ref="C1343:C1350"/>
    <mergeCell ref="D1343:D1349"/>
    <mergeCell ref="D1338:D1340"/>
    <mergeCell ref="C1338:C1341"/>
    <mergeCell ref="D1389:D1459"/>
    <mergeCell ref="C1389:C1460"/>
    <mergeCell ref="B1370:B1461"/>
    <mergeCell ref="C1370:C1387"/>
    <mergeCell ref="D1370:D1386"/>
    <mergeCell ref="C1469:C1491"/>
    <mergeCell ref="D1475:D1479"/>
    <mergeCell ref="D1469:D1473"/>
    <mergeCell ref="B1463:B1467"/>
    <mergeCell ref="C1463:C1466"/>
    <mergeCell ref="D1463:D1465"/>
    <mergeCell ref="D1483:D1484"/>
    <mergeCell ref="D1486:D1490"/>
    <mergeCell ref="C1493:C1532"/>
    <mergeCell ref="B1469:B1533"/>
    <mergeCell ref="D1526:D1531"/>
    <mergeCell ref="D1520:D1524"/>
    <mergeCell ref="D1516:D1518"/>
    <mergeCell ref="D1507:D1514"/>
    <mergeCell ref="D1504:D1505"/>
    <mergeCell ref="D1498:D1500"/>
    <mergeCell ref="D1493:D1496"/>
    <mergeCell ref="D1535:D1548"/>
    <mergeCell ref="C1535:C1549"/>
    <mergeCell ref="B1535:B1550"/>
    <mergeCell ref="C1552:C1606"/>
    <mergeCell ref="D1599:D1603"/>
    <mergeCell ref="D1591:D1597"/>
    <mergeCell ref="D1584:D1589"/>
    <mergeCell ref="D1576:D1582"/>
    <mergeCell ref="D1708:D1711"/>
    <mergeCell ref="C1608:C1712"/>
    <mergeCell ref="B1552:B1713"/>
    <mergeCell ref="D1571:D1574"/>
    <mergeCell ref="D1564:D1569"/>
    <mergeCell ref="D1556:D1562"/>
    <mergeCell ref="D1552:D1554"/>
    <mergeCell ref="D1608:D1619"/>
    <mergeCell ref="D1621:D1639"/>
    <mergeCell ref="D1715:D1719"/>
    <mergeCell ref="C1715:C1720"/>
    <mergeCell ref="B1715:B1721"/>
    <mergeCell ref="D1641:D1651"/>
    <mergeCell ref="D1653:D1665"/>
    <mergeCell ref="D1667:D1675"/>
    <mergeCell ref="D1677:D1685"/>
    <mergeCell ref="D1687:D1699"/>
    <mergeCell ref="D1701:D1706"/>
    <mergeCell ref="D1805:D1830"/>
    <mergeCell ref="D1832:D1845"/>
    <mergeCell ref="D1847:D1859"/>
    <mergeCell ref="B1723:B1928"/>
    <mergeCell ref="D1793:D1803"/>
    <mergeCell ref="C1770:C1927"/>
    <mergeCell ref="D1770:D1791"/>
    <mergeCell ref="D1911:D1926"/>
    <mergeCell ref="D1897:D1909"/>
    <mergeCell ref="D1892:D1895"/>
    <mergeCell ref="D1884:D1890"/>
    <mergeCell ref="D1861:D1882"/>
    <mergeCell ref="D1752:D1760"/>
    <mergeCell ref="D1766:D1767"/>
    <mergeCell ref="C1723:C1768"/>
    <mergeCell ref="D1744:D1748"/>
    <mergeCell ref="D1735:D1742"/>
    <mergeCell ref="D1726:D1733"/>
    <mergeCell ref="D1723:D1724"/>
  </mergeCells>
  <pageMargins left="0.7" right="0.7" top="0.75" bottom="0.75" header="0.3" footer="0.3"/>
  <pageSetup paperSize="9" scale="58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373C-5F9D-45A9-A92B-E6ED04225B5B}">
  <sheetPr>
    <tabColor theme="5"/>
  </sheetPr>
  <dimension ref="B1:I34"/>
  <sheetViews>
    <sheetView rightToLeft="1" topLeftCell="A4" zoomScale="110" zoomScaleNormal="110" zoomScaleSheetLayoutView="100" workbookViewId="0">
      <selection activeCell="E16" sqref="E16"/>
    </sheetView>
  </sheetViews>
  <sheetFormatPr defaultRowHeight="14.25" outlineLevelRow="1" x14ac:dyDescent="0.2"/>
  <cols>
    <col min="1" max="1" width="2.625" customWidth="1"/>
    <col min="2" max="2" width="3" customWidth="1"/>
    <col min="3" max="3" width="35.5" customWidth="1"/>
    <col min="4" max="8" width="9.75" customWidth="1"/>
    <col min="9" max="9" width="11.5" customWidth="1"/>
  </cols>
  <sheetData>
    <row r="1" spans="2:9" ht="14.25" hidden="1" customHeight="1" outlineLevel="1" x14ac:dyDescent="0.2"/>
    <row r="2" spans="2:9" ht="19.5" hidden="1" customHeight="1" outlineLevel="1" thickBot="1" x14ac:dyDescent="0.3">
      <c r="B2" s="200"/>
      <c r="C2" s="201"/>
      <c r="D2" s="202"/>
      <c r="E2" s="202"/>
      <c r="F2" s="202"/>
      <c r="G2" s="202"/>
      <c r="H2" s="202"/>
      <c r="I2" s="202"/>
    </row>
    <row r="3" spans="2:9" ht="22.5" hidden="1" customHeight="1" outlineLevel="1" x14ac:dyDescent="0.3">
      <c r="D3" s="203"/>
      <c r="E3" s="203"/>
      <c r="F3" s="203"/>
      <c r="G3" s="202"/>
      <c r="H3" s="202"/>
      <c r="I3" s="202"/>
    </row>
    <row r="4" spans="2:9" ht="25.5" customHeight="1" collapsed="1" x14ac:dyDescent="0.25">
      <c r="C4" s="201" t="s">
        <v>1433</v>
      </c>
      <c r="D4" s="202"/>
      <c r="E4" s="202"/>
      <c r="F4" s="202"/>
      <c r="G4" s="202"/>
      <c r="H4" s="202"/>
    </row>
    <row r="5" spans="2:9" ht="25.5" customHeight="1" x14ac:dyDescent="0.3">
      <c r="C5" s="411" t="s">
        <v>1642</v>
      </c>
      <c r="D5" s="411"/>
      <c r="E5" s="411"/>
      <c r="F5" s="204"/>
      <c r="G5" s="202"/>
      <c r="H5" s="202"/>
    </row>
    <row r="6" spans="2:9" ht="20.25" customHeight="1" thickBot="1" x14ac:dyDescent="0.3">
      <c r="H6" s="205" t="s">
        <v>12</v>
      </c>
    </row>
    <row r="7" spans="2:9" ht="20.25" customHeight="1" thickBot="1" x14ac:dyDescent="0.3">
      <c r="C7" s="206"/>
      <c r="D7" s="412" t="s">
        <v>1434</v>
      </c>
      <c r="E7" s="413"/>
      <c r="F7" s="413"/>
      <c r="G7" s="414"/>
    </row>
    <row r="8" spans="2:9" ht="31.5" x14ac:dyDescent="0.25">
      <c r="C8" s="207" t="s">
        <v>1435</v>
      </c>
      <c r="D8" s="207" t="s">
        <v>1436</v>
      </c>
      <c r="E8" s="207" t="s">
        <v>1437</v>
      </c>
      <c r="F8" s="207" t="s">
        <v>1438</v>
      </c>
      <c r="G8" s="207" t="s">
        <v>1439</v>
      </c>
      <c r="H8" s="207" t="s">
        <v>1440</v>
      </c>
    </row>
    <row r="9" spans="2:9" ht="15.75" outlineLevel="1" x14ac:dyDescent="0.25">
      <c r="C9" s="208" t="s">
        <v>1441</v>
      </c>
      <c r="D9" s="209">
        <v>19650</v>
      </c>
      <c r="E9" s="209"/>
      <c r="F9" s="209"/>
      <c r="G9" s="209"/>
      <c r="H9" s="209">
        <v>19650</v>
      </c>
    </row>
    <row r="10" spans="2:9" ht="15.75" outlineLevel="1" x14ac:dyDescent="0.25">
      <c r="C10" s="208" t="s">
        <v>1442</v>
      </c>
      <c r="D10" s="209">
        <v>53000</v>
      </c>
      <c r="E10" s="210">
        <v>53000</v>
      </c>
      <c r="F10" s="210">
        <v>53000</v>
      </c>
      <c r="G10" s="210">
        <v>53000</v>
      </c>
      <c r="H10" s="209">
        <v>212000</v>
      </c>
    </row>
    <row r="11" spans="2:9" ht="15.6" customHeight="1" outlineLevel="1" x14ac:dyDescent="0.25">
      <c r="C11" s="211" t="s">
        <v>1443</v>
      </c>
      <c r="D11" s="209">
        <v>0</v>
      </c>
      <c r="E11" s="210"/>
      <c r="F11" s="210">
        <v>1000</v>
      </c>
      <c r="G11" s="210">
        <v>2000</v>
      </c>
      <c r="H11" s="209">
        <v>3000</v>
      </c>
    </row>
    <row r="12" spans="2:9" ht="15.75" outlineLevel="1" x14ac:dyDescent="0.25">
      <c r="C12" s="208" t="s">
        <v>1444</v>
      </c>
      <c r="D12" s="209">
        <v>3300</v>
      </c>
      <c r="E12" s="210">
        <v>2500</v>
      </c>
      <c r="F12" s="210">
        <v>2000</v>
      </c>
      <c r="G12" s="210">
        <v>2000</v>
      </c>
      <c r="H12" s="209">
        <v>9800</v>
      </c>
    </row>
    <row r="13" spans="2:9" ht="15.6" customHeight="1" x14ac:dyDescent="0.2">
      <c r="C13" s="212" t="s">
        <v>1445</v>
      </c>
      <c r="D13" s="213">
        <v>75950</v>
      </c>
      <c r="E13" s="213">
        <v>55500</v>
      </c>
      <c r="F13" s="213">
        <v>56000</v>
      </c>
      <c r="G13" s="213">
        <v>57000</v>
      </c>
      <c r="H13" s="214">
        <v>244450</v>
      </c>
    </row>
    <row r="14" spans="2:9" ht="15.6" customHeight="1" outlineLevel="1" x14ac:dyDescent="0.25">
      <c r="C14" s="215" t="s">
        <v>1446</v>
      </c>
      <c r="D14" s="216">
        <v>-21140.020000000004</v>
      </c>
      <c r="E14" s="216">
        <v>-23542.065999999999</v>
      </c>
      <c r="F14" s="216">
        <v>-26093.487538461544</v>
      </c>
      <c r="G14" s="216">
        <v>-27811.659384615381</v>
      </c>
      <c r="H14" s="216">
        <v>-98587.232923076939</v>
      </c>
    </row>
    <row r="15" spans="2:9" ht="15.6" customHeight="1" outlineLevel="1" x14ac:dyDescent="0.25">
      <c r="C15" s="211" t="s">
        <v>1447</v>
      </c>
      <c r="D15" s="209">
        <v>-9390</v>
      </c>
      <c r="E15" s="210">
        <v>-10200</v>
      </c>
      <c r="F15" s="210">
        <v>-11000</v>
      </c>
      <c r="G15" s="210">
        <v>-11400</v>
      </c>
      <c r="H15" s="209">
        <v>-41990</v>
      </c>
    </row>
    <row r="16" spans="2:9" ht="31.5" outlineLevel="1" x14ac:dyDescent="0.2">
      <c r="C16" s="217" t="s">
        <v>1448</v>
      </c>
      <c r="D16" s="299">
        <v>-30530.020000000004</v>
      </c>
      <c r="E16" s="299">
        <v>-33742.065999999999</v>
      </c>
      <c r="F16" s="299">
        <v>-37093.487538461544</v>
      </c>
      <c r="G16" s="299">
        <v>-39211.659384615385</v>
      </c>
      <c r="H16" s="299">
        <v>-140577.23292307695</v>
      </c>
    </row>
    <row r="17" spans="3:8" ht="15.6" customHeight="1" outlineLevel="1" x14ac:dyDescent="0.25">
      <c r="C17" s="218" t="s">
        <v>1449</v>
      </c>
      <c r="D17" s="219">
        <v>45419.979999999996</v>
      </c>
      <c r="E17" s="219">
        <v>21757.934000000001</v>
      </c>
      <c r="F17" s="219">
        <v>18906.512461538456</v>
      </c>
      <c r="G17" s="219">
        <v>17788.340615384615</v>
      </c>
      <c r="H17" s="219">
        <v>103872.76707692305</v>
      </c>
    </row>
    <row r="18" spans="3:8" ht="30.6" customHeight="1" x14ac:dyDescent="0.25">
      <c r="C18" s="211" t="s">
        <v>1450</v>
      </c>
      <c r="D18" s="209">
        <v>20500</v>
      </c>
      <c r="E18" s="209">
        <v>23500</v>
      </c>
      <c r="F18" s="209">
        <v>26400</v>
      </c>
      <c r="G18" s="209">
        <v>27800</v>
      </c>
      <c r="H18" s="209">
        <v>98200</v>
      </c>
    </row>
    <row r="19" spans="3:8" ht="15.6" customHeight="1" x14ac:dyDescent="0.25">
      <c r="C19" s="211" t="s">
        <v>1451</v>
      </c>
      <c r="D19" s="209">
        <v>1500</v>
      </c>
      <c r="E19" s="209"/>
      <c r="F19" s="209"/>
      <c r="G19" s="209"/>
      <c r="H19" s="209">
        <v>1500</v>
      </c>
    </row>
    <row r="20" spans="3:8" ht="15.6" customHeight="1" outlineLevel="1" x14ac:dyDescent="0.25">
      <c r="C20" s="211" t="s">
        <v>1452</v>
      </c>
      <c r="D20" s="209">
        <v>21924</v>
      </c>
      <c r="E20" s="209">
        <v>17696.5</v>
      </c>
      <c r="F20" s="209">
        <v>20924</v>
      </c>
      <c r="G20" s="209">
        <v>12299</v>
      </c>
      <c r="H20" s="209">
        <v>72843.5</v>
      </c>
    </row>
    <row r="21" spans="3:8" ht="15.6" customHeight="1" outlineLevel="1" x14ac:dyDescent="0.25">
      <c r="C21" s="211" t="s">
        <v>1453</v>
      </c>
      <c r="D21" s="209">
        <v>9800</v>
      </c>
      <c r="E21" s="209">
        <v>7000</v>
      </c>
      <c r="F21" s="209">
        <v>8000</v>
      </c>
      <c r="G21" s="209">
        <v>5000</v>
      </c>
      <c r="H21" s="209">
        <v>29800</v>
      </c>
    </row>
    <row r="22" spans="3:8" ht="15.6" customHeight="1" outlineLevel="1" x14ac:dyDescent="0.25">
      <c r="C22" s="218" t="s">
        <v>1454</v>
      </c>
      <c r="D22" s="219">
        <v>31724</v>
      </c>
      <c r="E22" s="219">
        <v>24696.5</v>
      </c>
      <c r="F22" s="219">
        <v>28924</v>
      </c>
      <c r="G22" s="219">
        <v>17299</v>
      </c>
      <c r="H22" s="219">
        <v>102643.5</v>
      </c>
    </row>
    <row r="23" spans="3:8" ht="15.6" customHeight="1" outlineLevel="1" thickBot="1" x14ac:dyDescent="0.3">
      <c r="C23" s="220" t="s">
        <v>1455</v>
      </c>
      <c r="D23" s="221">
        <v>99143.98</v>
      </c>
      <c r="E23" s="221">
        <v>69954.434000000008</v>
      </c>
      <c r="F23" s="221">
        <v>74230.512461538456</v>
      </c>
      <c r="G23" s="221">
        <v>62887.340615384615</v>
      </c>
      <c r="H23" s="221">
        <v>306216.26707692305</v>
      </c>
    </row>
    <row r="24" spans="3:8" ht="15.6" customHeight="1" thickBot="1" x14ac:dyDescent="0.3">
      <c r="C24" s="222"/>
      <c r="D24" s="223"/>
      <c r="E24" s="223"/>
      <c r="F24" s="223"/>
      <c r="G24" s="223"/>
      <c r="H24" s="223"/>
    </row>
    <row r="25" spans="3:8" ht="15.6" customHeight="1" x14ac:dyDescent="0.25">
      <c r="C25" s="224" t="s">
        <v>1456</v>
      </c>
      <c r="D25" s="225"/>
      <c r="E25" s="225"/>
      <c r="F25" s="225"/>
      <c r="G25" s="225"/>
      <c r="H25" s="225"/>
    </row>
    <row r="26" spans="3:8" ht="19.5" customHeight="1" x14ac:dyDescent="0.25">
      <c r="C26" s="226"/>
      <c r="D26" s="227" t="s">
        <v>1457</v>
      </c>
      <c r="E26" s="227" t="s">
        <v>1437</v>
      </c>
      <c r="F26" s="227" t="s">
        <v>1438</v>
      </c>
      <c r="G26" s="227" t="s">
        <v>1439</v>
      </c>
      <c r="H26" s="227" t="s">
        <v>1458</v>
      </c>
    </row>
    <row r="27" spans="3:8" ht="15.75" x14ac:dyDescent="0.25">
      <c r="C27" s="228" t="s">
        <v>1459</v>
      </c>
      <c r="D27" s="229">
        <v>99144</v>
      </c>
      <c r="E27" s="229">
        <v>69954</v>
      </c>
      <c r="F27" s="229">
        <v>74231</v>
      </c>
      <c r="G27" s="229">
        <v>62887</v>
      </c>
      <c r="H27" s="209">
        <v>306216</v>
      </c>
    </row>
    <row r="28" spans="3:8" ht="16.5" thickBot="1" x14ac:dyDescent="0.3">
      <c r="C28" s="230" t="s">
        <v>1460</v>
      </c>
      <c r="D28" s="231">
        <v>99144</v>
      </c>
      <c r="E28" s="231">
        <v>69954</v>
      </c>
      <c r="F28" s="231">
        <v>74231</v>
      </c>
      <c r="G28" s="231">
        <v>62887</v>
      </c>
      <c r="H28" s="231">
        <v>306216</v>
      </c>
    </row>
    <row r="29" spans="3:8" ht="15.75" thickBot="1" x14ac:dyDescent="0.25">
      <c r="C29" s="232"/>
      <c r="D29" s="233"/>
      <c r="E29" s="233"/>
      <c r="F29" s="233"/>
      <c r="G29" s="233"/>
      <c r="H29" s="233"/>
    </row>
    <row r="30" spans="3:8" ht="15" customHeight="1" thickBot="1" x14ac:dyDescent="0.3">
      <c r="C30" s="234" t="s">
        <v>1461</v>
      </c>
      <c r="D30" s="235">
        <f>+D23-D28</f>
        <v>-2.0000000004074536E-2</v>
      </c>
      <c r="E30" s="235">
        <f>+E23-E28</f>
        <v>0.4340000000083819</v>
      </c>
      <c r="F30" s="235">
        <f>+F23-F28</f>
        <v>-0.48753846154431812</v>
      </c>
      <c r="G30" s="235">
        <f>+G23-G28</f>
        <v>0.34061538461537566</v>
      </c>
      <c r="H30" s="235">
        <f>+H23-H28</f>
        <v>0.26707692304626107</v>
      </c>
    </row>
    <row r="31" spans="3:8" ht="15.75" thickBot="1" x14ac:dyDescent="0.25">
      <c r="C31" s="236"/>
      <c r="D31" s="7"/>
      <c r="E31" s="7"/>
      <c r="F31" s="7"/>
      <c r="G31" s="7"/>
      <c r="H31" s="7"/>
    </row>
    <row r="32" spans="3:8" ht="28.9" customHeight="1" thickBot="1" x14ac:dyDescent="0.25">
      <c r="C32" s="297" t="s">
        <v>1462</v>
      </c>
      <c r="D32" s="298">
        <v>20000</v>
      </c>
      <c r="E32" s="415" t="s">
        <v>1463</v>
      </c>
      <c r="F32" s="415"/>
      <c r="G32" s="415"/>
      <c r="H32" s="416"/>
    </row>
    <row r="33" spans="3:9" ht="16.5" thickBot="1" x14ac:dyDescent="0.25">
      <c r="C33" s="237" t="s">
        <v>1464</v>
      </c>
      <c r="D33" s="238">
        <v>40500</v>
      </c>
      <c r="E33" s="417"/>
      <c r="F33" s="418"/>
      <c r="G33" s="418"/>
      <c r="H33" s="419"/>
      <c r="I33" s="7"/>
    </row>
    <row r="34" spans="3:9" ht="14.45" customHeight="1" x14ac:dyDescent="0.2"/>
  </sheetData>
  <mergeCells count="4">
    <mergeCell ref="C5:E5"/>
    <mergeCell ref="D7:G7"/>
    <mergeCell ref="E32:H32"/>
    <mergeCell ref="E33:H33"/>
  </mergeCells>
  <pageMargins left="0.70866141732283472" right="0.70866141732283472" top="0.74803149606299213" bottom="0.74803149606299213" header="0.31496062992125984" footer="0.31496062992125984"/>
  <pageSetup paperSize="9" scale="90" fitToHeight="14" orientation="portrait" verticalDpi="300" r:id="rId1"/>
  <headerFooter>
    <oddHeader>&amp;C&amp;"Narkisim,מודגש"&amp;12&amp;U הצעת תוכנית הפיתוח (תב"רים) לשנים 2021-2022&amp;R&amp;"Narkisim,מודגש"&amp;12&amp;Uעיריית כפר סבא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43D5-5129-427E-8A48-CBD28EDA585E}">
  <sheetPr>
    <tabColor theme="5"/>
  </sheetPr>
  <dimension ref="B1:G23"/>
  <sheetViews>
    <sheetView rightToLeft="1" workbookViewId="0">
      <selection activeCell="D35" sqref="D35"/>
    </sheetView>
  </sheetViews>
  <sheetFormatPr defaultRowHeight="14.25" x14ac:dyDescent="0.2"/>
  <cols>
    <col min="1" max="1" width="4.625" customWidth="1"/>
    <col min="2" max="2" width="12" bestFit="1" customWidth="1"/>
    <col min="3" max="3" width="24.375" style="239" bestFit="1" customWidth="1"/>
    <col min="4" max="4" width="23.875" style="239" bestFit="1" customWidth="1"/>
    <col min="5" max="5" width="26.375" style="239" bestFit="1" customWidth="1"/>
    <col min="6" max="6" width="33" style="239" bestFit="1" customWidth="1"/>
    <col min="7" max="7" width="13.375" style="239" customWidth="1"/>
  </cols>
  <sheetData>
    <row r="1" spans="2:7" ht="15" x14ac:dyDescent="0.25">
      <c r="B1" s="201" t="s">
        <v>1465</v>
      </c>
    </row>
    <row r="2" spans="2:7" ht="18.75" x14ac:dyDescent="0.3">
      <c r="B2" s="411" t="s">
        <v>1466</v>
      </c>
      <c r="C2" s="411"/>
      <c r="D2" s="411"/>
      <c r="E2" s="411"/>
      <c r="F2" s="203"/>
    </row>
    <row r="3" spans="2:7" ht="18.75" x14ac:dyDescent="0.3">
      <c r="B3" s="204"/>
      <c r="C3" s="204"/>
      <c r="D3" s="204"/>
      <c r="E3" s="240" t="s">
        <v>12</v>
      </c>
      <c r="F3" s="203"/>
    </row>
    <row r="4" spans="2:7" ht="19.5" thickBot="1" x14ac:dyDescent="0.35">
      <c r="B4" s="204"/>
      <c r="C4" s="241"/>
      <c r="D4" s="241"/>
    </row>
    <row r="5" spans="2:7" ht="15.75" thickBot="1" x14ac:dyDescent="0.3">
      <c r="C5" s="420" t="s">
        <v>1434</v>
      </c>
      <c r="D5" s="421"/>
    </row>
    <row r="6" spans="2:7" ht="19.5" customHeight="1" thickBot="1" x14ac:dyDescent="0.3">
      <c r="B6" s="242" t="s">
        <v>1467</v>
      </c>
      <c r="C6" s="243" t="s">
        <v>1468</v>
      </c>
      <c r="D6" s="243" t="s">
        <v>1469</v>
      </c>
      <c r="E6" s="243" t="s">
        <v>1470</v>
      </c>
    </row>
    <row r="7" spans="2:7" ht="19.5" hidden="1" customHeight="1" thickBot="1" x14ac:dyDescent="0.25">
      <c r="B7" s="244"/>
      <c r="C7" s="245"/>
      <c r="D7" s="245"/>
      <c r="E7" s="245"/>
    </row>
    <row r="8" spans="2:7" ht="19.5" hidden="1" customHeight="1" thickBot="1" x14ac:dyDescent="0.25">
      <c r="B8" s="232" t="s">
        <v>1</v>
      </c>
      <c r="C8" s="246" t="s">
        <v>1471</v>
      </c>
      <c r="D8" s="246" t="s">
        <v>1472</v>
      </c>
      <c r="E8" t="s">
        <v>1473</v>
      </c>
    </row>
    <row r="9" spans="2:7" ht="19.5" customHeight="1" x14ac:dyDescent="0.2">
      <c r="B9" s="247" t="s">
        <v>1474</v>
      </c>
      <c r="C9" s="248">
        <v>1484</v>
      </c>
      <c r="D9" s="248">
        <v>1094</v>
      </c>
      <c r="E9" s="248">
        <v>2578</v>
      </c>
    </row>
    <row r="10" spans="2:7" ht="19.5" customHeight="1" x14ac:dyDescent="0.2">
      <c r="B10" s="249" t="s">
        <v>97</v>
      </c>
      <c r="C10" s="250">
        <v>18050</v>
      </c>
      <c r="D10" s="250">
        <v>15540</v>
      </c>
      <c r="E10" s="250">
        <v>33590</v>
      </c>
      <c r="F10"/>
      <c r="G10"/>
    </row>
    <row r="11" spans="2:7" ht="19.5" customHeight="1" x14ac:dyDescent="0.2">
      <c r="B11" s="249" t="s">
        <v>1475</v>
      </c>
      <c r="C11" s="250">
        <v>5000</v>
      </c>
      <c r="D11" s="250">
        <v>3000</v>
      </c>
      <c r="E11" s="250">
        <v>8000</v>
      </c>
      <c r="F11"/>
      <c r="G11"/>
    </row>
    <row r="12" spans="2:7" ht="19.5" customHeight="1" x14ac:dyDescent="0.2">
      <c r="B12" s="249" t="s">
        <v>99</v>
      </c>
      <c r="C12" s="250">
        <v>11200</v>
      </c>
      <c r="D12" s="250">
        <v>3500</v>
      </c>
      <c r="E12" s="250">
        <v>14700</v>
      </c>
      <c r="F12"/>
      <c r="G12"/>
    </row>
    <row r="13" spans="2:7" ht="19.5" customHeight="1" x14ac:dyDescent="0.2">
      <c r="B13" s="249" t="s">
        <v>100</v>
      </c>
      <c r="C13" s="250">
        <v>41800</v>
      </c>
      <c r="D13" s="250">
        <v>36750</v>
      </c>
      <c r="E13" s="250">
        <v>78550</v>
      </c>
      <c r="F13"/>
      <c r="G13"/>
    </row>
    <row r="14" spans="2:7" ht="19.5" customHeight="1" x14ac:dyDescent="0.2">
      <c r="B14" s="249" t="s">
        <v>1476</v>
      </c>
      <c r="C14" s="250">
        <v>150</v>
      </c>
      <c r="D14" s="250">
        <v>120</v>
      </c>
      <c r="E14" s="250">
        <v>270</v>
      </c>
      <c r="F14"/>
      <c r="G14"/>
    </row>
    <row r="15" spans="2:7" ht="19.5" customHeight="1" x14ac:dyDescent="0.2">
      <c r="B15" s="249" t="s">
        <v>1477</v>
      </c>
      <c r="C15" s="250">
        <v>3000</v>
      </c>
      <c r="D15" s="250"/>
      <c r="E15" s="250">
        <v>3000</v>
      </c>
      <c r="F15"/>
      <c r="G15"/>
    </row>
    <row r="16" spans="2:7" ht="19.5" customHeight="1" x14ac:dyDescent="0.2">
      <c r="B16" s="249" t="s">
        <v>1478</v>
      </c>
      <c r="C16" s="250">
        <v>2000</v>
      </c>
      <c r="D16" s="250">
        <v>1000</v>
      </c>
      <c r="E16" s="250">
        <v>3000</v>
      </c>
      <c r="F16"/>
      <c r="G16"/>
    </row>
    <row r="17" spans="2:7" ht="19.5" customHeight="1" x14ac:dyDescent="0.2">
      <c r="B17" s="249" t="s">
        <v>1479</v>
      </c>
      <c r="C17" s="250">
        <v>2000</v>
      </c>
      <c r="D17" s="250">
        <v>200</v>
      </c>
      <c r="E17" s="250">
        <v>2200</v>
      </c>
      <c r="F17"/>
      <c r="G17"/>
    </row>
    <row r="18" spans="2:7" ht="19.5" customHeight="1" x14ac:dyDescent="0.2">
      <c r="B18" s="249" t="s">
        <v>1480</v>
      </c>
      <c r="C18" s="250">
        <v>1050</v>
      </c>
      <c r="D18" s="250">
        <v>250</v>
      </c>
      <c r="E18" s="250">
        <v>1300</v>
      </c>
      <c r="F18"/>
      <c r="G18"/>
    </row>
    <row r="19" spans="2:7" ht="19.5" customHeight="1" x14ac:dyDescent="0.2">
      <c r="B19" s="249" t="s">
        <v>116</v>
      </c>
      <c r="C19" s="250">
        <v>3740</v>
      </c>
      <c r="D19" s="250">
        <v>3850</v>
      </c>
      <c r="E19" s="250">
        <v>7590</v>
      </c>
      <c r="F19"/>
      <c r="G19"/>
    </row>
    <row r="20" spans="2:7" ht="19.5" customHeight="1" x14ac:dyDescent="0.2">
      <c r="B20" s="249" t="s">
        <v>1481</v>
      </c>
      <c r="C20" s="250">
        <v>100</v>
      </c>
      <c r="D20" s="250">
        <v>150</v>
      </c>
      <c r="E20" s="250">
        <v>250</v>
      </c>
      <c r="F20"/>
      <c r="G20"/>
    </row>
    <row r="21" spans="2:7" ht="19.5" customHeight="1" x14ac:dyDescent="0.2">
      <c r="B21" s="249" t="s">
        <v>1482</v>
      </c>
      <c r="C21" s="250">
        <v>8470</v>
      </c>
      <c r="D21" s="250">
        <v>4300</v>
      </c>
      <c r="E21" s="250">
        <v>12770</v>
      </c>
      <c r="F21"/>
      <c r="G21"/>
    </row>
    <row r="22" spans="2:7" ht="19.5" customHeight="1" thickBot="1" x14ac:dyDescent="0.25">
      <c r="B22" s="251" t="s">
        <v>121</v>
      </c>
      <c r="C22" s="252">
        <v>1100</v>
      </c>
      <c r="D22" s="252">
        <v>200</v>
      </c>
      <c r="E22" s="252">
        <v>1300</v>
      </c>
      <c r="F22"/>
      <c r="G22"/>
    </row>
    <row r="23" spans="2:7" ht="19.5" customHeight="1" thickBot="1" x14ac:dyDescent="0.25">
      <c r="B23" s="253" t="s">
        <v>10</v>
      </c>
      <c r="C23" s="254">
        <v>99144</v>
      </c>
      <c r="D23" s="254">
        <v>69954</v>
      </c>
      <c r="E23" s="255">
        <v>169098</v>
      </c>
      <c r="F23"/>
      <c r="G23"/>
    </row>
  </sheetData>
  <mergeCells count="2">
    <mergeCell ref="B2:E2"/>
    <mergeCell ref="C5:D5"/>
  </mergeCells>
  <pageMargins left="0.70866141732283472" right="0.70866141732283472" top="0.74803149606299213" bottom="0.74803149606299213" header="0.31496062992125984" footer="0.31496062992125984"/>
  <pageSetup paperSize="9" scale="90" fitToHeight="14" orientation="landscape" r:id="rId2"/>
  <headerFooter>
    <oddHeader>&amp;C&amp;"Narkisim,מודגש"&amp;12&amp;U הצעת תוכנית הפיתוח (תב"רים) לשנים 2021-2022&amp;R&amp;"Narkisim,מודגש"&amp;12&amp;Uעיריית כפר סבא</oddHeader>
  </headerFooter>
  <ignoredErrors>
    <ignoredError sqref="C6:D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0DF3-A435-40A5-85FA-2E017D02354A}">
  <sheetPr>
    <tabColor theme="5"/>
  </sheetPr>
  <dimension ref="B1:F66"/>
  <sheetViews>
    <sheetView rightToLeft="1" view="pageBreakPreview" topLeftCell="A22" zoomScaleNormal="100" zoomScaleSheetLayoutView="100" workbookViewId="0">
      <selection activeCell="D60" sqref="D60"/>
    </sheetView>
  </sheetViews>
  <sheetFormatPr defaultRowHeight="14.25" x14ac:dyDescent="0.2"/>
  <cols>
    <col min="1" max="1" width="4.625" customWidth="1"/>
    <col min="2" max="2" width="16.75" customWidth="1"/>
    <col min="3" max="3" width="19.25" style="239" bestFit="1" customWidth="1"/>
    <col min="4" max="6" width="21.875" style="239" customWidth="1"/>
  </cols>
  <sheetData>
    <row r="1" spans="2:6" ht="15" x14ac:dyDescent="0.25">
      <c r="B1" s="201" t="s">
        <v>1483</v>
      </c>
    </row>
    <row r="2" spans="2:6" ht="18.75" x14ac:dyDescent="0.3">
      <c r="B2" s="411" t="s">
        <v>1484</v>
      </c>
      <c r="C2" s="411"/>
      <c r="D2" s="411"/>
      <c r="E2" s="411"/>
      <c r="F2" s="411"/>
    </row>
    <row r="3" spans="2:6" ht="19.5" thickBot="1" x14ac:dyDescent="0.35">
      <c r="B3" s="204"/>
      <c r="C3" s="204"/>
      <c r="D3" s="204"/>
      <c r="E3" s="204"/>
      <c r="F3" s="240" t="s">
        <v>12</v>
      </c>
    </row>
    <row r="4" spans="2:6" ht="19.5" thickBot="1" x14ac:dyDescent="0.35">
      <c r="B4" s="204"/>
      <c r="C4" s="241"/>
      <c r="D4" s="420" t="s">
        <v>1434</v>
      </c>
      <c r="E4" s="421"/>
    </row>
    <row r="5" spans="2:6" ht="20.25" customHeight="1" thickBot="1" x14ac:dyDescent="0.3">
      <c r="B5" s="256" t="s">
        <v>1467</v>
      </c>
      <c r="C5" s="256" t="s">
        <v>1485</v>
      </c>
      <c r="D5" s="243" t="s">
        <v>1468</v>
      </c>
      <c r="E5" s="257" t="s">
        <v>1469</v>
      </c>
      <c r="F5" s="243" t="s">
        <v>1486</v>
      </c>
    </row>
    <row r="6" spans="2:6" ht="13.9" customHeight="1" thickBot="1" x14ac:dyDescent="0.3">
      <c r="B6" s="292" t="s">
        <v>1474</v>
      </c>
      <c r="C6" s="260" t="s">
        <v>1474</v>
      </c>
      <c r="D6" s="246">
        <v>1484</v>
      </c>
      <c r="E6" s="259">
        <v>1094</v>
      </c>
      <c r="F6" s="246">
        <v>2578</v>
      </c>
    </row>
    <row r="7" spans="2:6" ht="13.9" customHeight="1" thickBot="1" x14ac:dyDescent="0.3">
      <c r="B7" s="284" t="s">
        <v>1487</v>
      </c>
      <c r="C7" s="284"/>
      <c r="D7" s="285">
        <v>1484</v>
      </c>
      <c r="E7" s="286">
        <v>1094</v>
      </c>
      <c r="F7" s="285">
        <v>2578</v>
      </c>
    </row>
    <row r="8" spans="2:6" ht="13.9" customHeight="1" x14ac:dyDescent="0.25">
      <c r="B8" s="287" t="s">
        <v>97</v>
      </c>
      <c r="C8" s="258" t="s">
        <v>1639</v>
      </c>
      <c r="D8" s="10">
        <v>500</v>
      </c>
      <c r="E8" s="32">
        <v>3000</v>
      </c>
      <c r="F8" s="10">
        <v>3500</v>
      </c>
    </row>
    <row r="9" spans="2:6" ht="13.9" customHeight="1" x14ac:dyDescent="0.25">
      <c r="B9" s="287"/>
      <c r="C9" s="258" t="s">
        <v>1488</v>
      </c>
      <c r="D9" s="10">
        <v>2100</v>
      </c>
      <c r="E9" s="32">
        <v>1590</v>
      </c>
      <c r="F9" s="10">
        <v>3690</v>
      </c>
    </row>
    <row r="10" spans="2:6" ht="13.9" customHeight="1" x14ac:dyDescent="0.25">
      <c r="B10" s="287"/>
      <c r="C10" s="258" t="s">
        <v>154</v>
      </c>
      <c r="D10" s="10">
        <v>650</v>
      </c>
      <c r="E10" s="32">
        <v>650</v>
      </c>
      <c r="F10" s="10">
        <v>1300</v>
      </c>
    </row>
    <row r="11" spans="2:6" ht="13.9" customHeight="1" x14ac:dyDescent="0.25">
      <c r="B11" s="287"/>
      <c r="C11" s="258" t="s">
        <v>1489</v>
      </c>
      <c r="D11" s="10">
        <v>1500</v>
      </c>
      <c r="E11" s="32">
        <v>700</v>
      </c>
      <c r="F11" s="10">
        <v>2200</v>
      </c>
    </row>
    <row r="12" spans="2:6" ht="13.9" customHeight="1" x14ac:dyDescent="0.25">
      <c r="B12" s="287"/>
      <c r="C12" s="258" t="s">
        <v>1490</v>
      </c>
      <c r="D12" s="10">
        <v>1400</v>
      </c>
      <c r="E12" s="32">
        <v>700</v>
      </c>
      <c r="F12" s="10">
        <v>2100</v>
      </c>
    </row>
    <row r="13" spans="2:6" ht="13.9" customHeight="1" x14ac:dyDescent="0.25">
      <c r="B13" s="287"/>
      <c r="C13" s="258" t="s">
        <v>1491</v>
      </c>
      <c r="D13" s="10">
        <v>1000</v>
      </c>
      <c r="E13" s="32">
        <v>800</v>
      </c>
      <c r="F13" s="10">
        <v>1800</v>
      </c>
    </row>
    <row r="14" spans="2:6" ht="13.9" customHeight="1" x14ac:dyDescent="0.25">
      <c r="B14" s="287"/>
      <c r="C14" s="258" t="s">
        <v>155</v>
      </c>
      <c r="D14" s="10">
        <v>50</v>
      </c>
      <c r="E14" s="32"/>
      <c r="F14" s="10">
        <v>50</v>
      </c>
    </row>
    <row r="15" spans="2:6" ht="13.9" customHeight="1" x14ac:dyDescent="0.25">
      <c r="B15" s="287"/>
      <c r="C15" s="258" t="s">
        <v>1492</v>
      </c>
      <c r="D15" s="10">
        <v>8400</v>
      </c>
      <c r="E15" s="32">
        <v>6300</v>
      </c>
      <c r="F15" s="10">
        <v>14700</v>
      </c>
    </row>
    <row r="16" spans="2:6" ht="13.9" customHeight="1" thickBot="1" x14ac:dyDescent="0.3">
      <c r="B16" s="283"/>
      <c r="C16" s="262" t="s">
        <v>1493</v>
      </c>
      <c r="D16" s="10">
        <v>2450</v>
      </c>
      <c r="E16" s="32">
        <v>1800</v>
      </c>
      <c r="F16" s="10">
        <v>4250</v>
      </c>
    </row>
    <row r="17" spans="2:6" ht="13.9" customHeight="1" thickBot="1" x14ac:dyDescent="0.3">
      <c r="B17" s="284" t="s">
        <v>160</v>
      </c>
      <c r="C17" s="284"/>
      <c r="D17" s="285">
        <v>18050</v>
      </c>
      <c r="E17" s="286">
        <v>15540</v>
      </c>
      <c r="F17" s="285">
        <v>33590</v>
      </c>
    </row>
    <row r="18" spans="2:6" ht="13.9" customHeight="1" x14ac:dyDescent="0.25">
      <c r="B18" s="287" t="s">
        <v>1475</v>
      </c>
      <c r="C18" s="261" t="s">
        <v>1494</v>
      </c>
      <c r="D18" s="10">
        <v>1000</v>
      </c>
      <c r="E18" s="32"/>
      <c r="F18" s="10">
        <v>1000</v>
      </c>
    </row>
    <row r="19" spans="2:6" ht="13.9" customHeight="1" thickBot="1" x14ac:dyDescent="0.3">
      <c r="B19" s="283"/>
      <c r="C19" s="262" t="s">
        <v>1495</v>
      </c>
      <c r="D19" s="10">
        <v>4000</v>
      </c>
      <c r="E19" s="32">
        <v>3000</v>
      </c>
      <c r="F19" s="10">
        <v>7000</v>
      </c>
    </row>
    <row r="20" spans="2:6" ht="13.9" customHeight="1" thickBot="1" x14ac:dyDescent="0.3">
      <c r="B20" s="284" t="s">
        <v>1496</v>
      </c>
      <c r="C20" s="284"/>
      <c r="D20" s="285">
        <v>5000</v>
      </c>
      <c r="E20" s="286">
        <v>3000</v>
      </c>
      <c r="F20" s="285">
        <v>8000</v>
      </c>
    </row>
    <row r="21" spans="2:6" ht="13.9" customHeight="1" x14ac:dyDescent="0.25">
      <c r="B21" s="287" t="s">
        <v>99</v>
      </c>
      <c r="C21" s="261" t="s">
        <v>1497</v>
      </c>
      <c r="D21" s="10">
        <v>50</v>
      </c>
      <c r="E21" s="32"/>
      <c r="F21" s="10">
        <v>50</v>
      </c>
    </row>
    <row r="22" spans="2:6" ht="13.9" customHeight="1" x14ac:dyDescent="0.25">
      <c r="B22" s="287"/>
      <c r="C22" s="258" t="s">
        <v>1498</v>
      </c>
      <c r="D22" s="10">
        <v>10550</v>
      </c>
      <c r="E22" s="32">
        <v>3000</v>
      </c>
      <c r="F22" s="10">
        <v>13550</v>
      </c>
    </row>
    <row r="23" spans="2:6" ht="13.9" customHeight="1" x14ac:dyDescent="0.25">
      <c r="B23" s="287"/>
      <c r="C23" s="258" t="s">
        <v>1499</v>
      </c>
      <c r="D23" s="10">
        <v>100</v>
      </c>
      <c r="E23" s="32">
        <v>100</v>
      </c>
      <c r="F23" s="10">
        <v>200</v>
      </c>
    </row>
    <row r="24" spans="2:6" ht="13.9" customHeight="1" x14ac:dyDescent="0.25">
      <c r="B24" s="287"/>
      <c r="C24" s="258" t="s">
        <v>177</v>
      </c>
      <c r="D24" s="10">
        <v>100</v>
      </c>
      <c r="E24" s="32">
        <v>100</v>
      </c>
      <c r="F24" s="10">
        <v>200</v>
      </c>
    </row>
    <row r="25" spans="2:6" ht="13.9" customHeight="1" thickBot="1" x14ac:dyDescent="0.3">
      <c r="B25" s="283"/>
      <c r="C25" s="262" t="s">
        <v>1500</v>
      </c>
      <c r="D25" s="10">
        <v>400</v>
      </c>
      <c r="E25" s="32">
        <v>300</v>
      </c>
      <c r="F25" s="10">
        <v>700</v>
      </c>
    </row>
    <row r="26" spans="2:6" ht="13.9" customHeight="1" thickBot="1" x14ac:dyDescent="0.3">
      <c r="B26" s="284" t="s">
        <v>179</v>
      </c>
      <c r="C26" s="284"/>
      <c r="D26" s="285">
        <v>11200</v>
      </c>
      <c r="E26" s="286">
        <v>3500</v>
      </c>
      <c r="F26" s="285">
        <v>14700</v>
      </c>
    </row>
    <row r="27" spans="2:6" ht="13.9" customHeight="1" x14ac:dyDescent="0.25">
      <c r="B27" s="287" t="s">
        <v>100</v>
      </c>
      <c r="C27" s="261" t="s">
        <v>1501</v>
      </c>
      <c r="D27" s="10">
        <v>3300</v>
      </c>
      <c r="E27" s="32">
        <v>7500</v>
      </c>
      <c r="F27" s="10">
        <v>10800</v>
      </c>
    </row>
    <row r="28" spans="2:6" ht="13.9" customHeight="1" x14ac:dyDescent="0.25">
      <c r="B28" s="287"/>
      <c r="C28" s="258" t="s">
        <v>1502</v>
      </c>
      <c r="D28" s="10">
        <v>3000</v>
      </c>
      <c r="E28" s="32">
        <v>2200</v>
      </c>
      <c r="F28" s="10">
        <v>5200</v>
      </c>
    </row>
    <row r="29" spans="2:6" ht="13.9" customHeight="1" x14ac:dyDescent="0.25">
      <c r="B29" s="287"/>
      <c r="C29" s="258" t="s">
        <v>1503</v>
      </c>
      <c r="D29" s="10">
        <v>1000</v>
      </c>
      <c r="E29" s="32">
        <v>900</v>
      </c>
      <c r="F29" s="10">
        <v>1900</v>
      </c>
    </row>
    <row r="30" spans="2:6" ht="13.9" customHeight="1" x14ac:dyDescent="0.25">
      <c r="B30" s="287"/>
      <c r="C30" s="258" t="s">
        <v>1504</v>
      </c>
      <c r="D30" s="10">
        <v>300</v>
      </c>
      <c r="E30" s="32">
        <v>200</v>
      </c>
      <c r="F30" s="10">
        <v>500</v>
      </c>
    </row>
    <row r="31" spans="2:6" ht="13.9" customHeight="1" x14ac:dyDescent="0.25">
      <c r="B31" s="287"/>
      <c r="C31" s="258" t="s">
        <v>1505</v>
      </c>
      <c r="D31" s="10">
        <v>150</v>
      </c>
      <c r="E31" s="32">
        <v>100</v>
      </c>
      <c r="F31" s="10">
        <v>250</v>
      </c>
    </row>
    <row r="32" spans="2:6" ht="13.9" customHeight="1" x14ac:dyDescent="0.25">
      <c r="B32" s="287"/>
      <c r="C32" s="258" t="s">
        <v>1506</v>
      </c>
      <c r="D32" s="10">
        <v>20750</v>
      </c>
      <c r="E32" s="32">
        <v>14350</v>
      </c>
      <c r="F32" s="10">
        <v>35100</v>
      </c>
    </row>
    <row r="33" spans="2:6" ht="13.9" customHeight="1" thickBot="1" x14ac:dyDescent="0.3">
      <c r="B33" s="283"/>
      <c r="C33" s="262" t="s">
        <v>1507</v>
      </c>
      <c r="D33" s="10">
        <v>13300</v>
      </c>
      <c r="E33" s="32">
        <v>11500</v>
      </c>
      <c r="F33" s="10">
        <v>24800</v>
      </c>
    </row>
    <row r="34" spans="2:6" ht="13.9" customHeight="1" thickBot="1" x14ac:dyDescent="0.3">
      <c r="B34" s="284" t="s">
        <v>174</v>
      </c>
      <c r="C34" s="284"/>
      <c r="D34" s="285">
        <v>41800</v>
      </c>
      <c r="E34" s="286">
        <v>36750</v>
      </c>
      <c r="F34" s="285">
        <v>78550</v>
      </c>
    </row>
    <row r="35" spans="2:6" ht="13.9" customHeight="1" thickBot="1" x14ac:dyDescent="0.3">
      <c r="B35" s="283" t="s">
        <v>1476</v>
      </c>
      <c r="C35" s="260" t="s">
        <v>1508</v>
      </c>
      <c r="D35" s="10">
        <v>150</v>
      </c>
      <c r="E35" s="32">
        <v>120</v>
      </c>
      <c r="F35" s="10">
        <v>270</v>
      </c>
    </row>
    <row r="36" spans="2:6" ht="13.9" customHeight="1" thickBot="1" x14ac:dyDescent="0.3">
      <c r="B36" s="284" t="s">
        <v>1509</v>
      </c>
      <c r="C36" s="284"/>
      <c r="D36" s="285">
        <v>150</v>
      </c>
      <c r="E36" s="286">
        <v>120</v>
      </c>
      <c r="F36" s="285">
        <v>270</v>
      </c>
    </row>
    <row r="37" spans="2:6" ht="13.9" customHeight="1" x14ac:dyDescent="0.25">
      <c r="B37" s="287" t="s">
        <v>1477</v>
      </c>
      <c r="C37" s="261" t="s">
        <v>1510</v>
      </c>
      <c r="D37" s="10">
        <v>600</v>
      </c>
      <c r="E37" s="32"/>
      <c r="F37" s="10">
        <v>600</v>
      </c>
    </row>
    <row r="38" spans="2:6" ht="13.9" customHeight="1" x14ac:dyDescent="0.25">
      <c r="B38" s="287"/>
      <c r="C38" s="258" t="s">
        <v>1511</v>
      </c>
      <c r="D38" s="10">
        <v>900</v>
      </c>
      <c r="E38" s="32"/>
      <c r="F38" s="10">
        <v>900</v>
      </c>
    </row>
    <row r="39" spans="2:6" ht="13.9" customHeight="1" thickBot="1" x14ac:dyDescent="0.3">
      <c r="B39" s="283"/>
      <c r="C39" s="262" t="s">
        <v>1512</v>
      </c>
      <c r="D39" s="10">
        <v>1500</v>
      </c>
      <c r="E39" s="32"/>
      <c r="F39" s="10">
        <v>1500</v>
      </c>
    </row>
    <row r="40" spans="2:6" ht="13.9" customHeight="1" thickBot="1" x14ac:dyDescent="0.3">
      <c r="B40" s="284" t="s">
        <v>1513</v>
      </c>
      <c r="C40" s="284"/>
      <c r="D40" s="285">
        <v>3000</v>
      </c>
      <c r="E40" s="286"/>
      <c r="F40" s="285">
        <v>3000</v>
      </c>
    </row>
    <row r="41" spans="2:6" ht="13.9" customHeight="1" thickBot="1" x14ac:dyDescent="0.3">
      <c r="B41" s="283" t="s">
        <v>1478</v>
      </c>
      <c r="C41" s="260" t="s">
        <v>1514</v>
      </c>
      <c r="D41" s="10">
        <v>2000</v>
      </c>
      <c r="E41" s="32">
        <v>1000</v>
      </c>
      <c r="F41" s="10">
        <v>3000</v>
      </c>
    </row>
    <row r="42" spans="2:6" ht="13.9" customHeight="1" thickBot="1" x14ac:dyDescent="0.3">
      <c r="B42" s="284" t="s">
        <v>1515</v>
      </c>
      <c r="C42" s="284"/>
      <c r="D42" s="285">
        <v>2000</v>
      </c>
      <c r="E42" s="286">
        <v>1000</v>
      </c>
      <c r="F42" s="285">
        <v>3000</v>
      </c>
    </row>
    <row r="43" spans="2:6" ht="13.9" customHeight="1" thickBot="1" x14ac:dyDescent="0.3">
      <c r="B43" s="283" t="s">
        <v>1479</v>
      </c>
      <c r="C43" s="260" t="s">
        <v>1516</v>
      </c>
      <c r="D43" s="10">
        <v>2000</v>
      </c>
      <c r="E43" s="32">
        <v>200</v>
      </c>
      <c r="F43" s="10">
        <v>2200</v>
      </c>
    </row>
    <row r="44" spans="2:6" ht="13.9" customHeight="1" thickBot="1" x14ac:dyDescent="0.3">
      <c r="B44" s="284" t="s">
        <v>1517</v>
      </c>
      <c r="C44" s="284"/>
      <c r="D44" s="285">
        <v>2000</v>
      </c>
      <c r="E44" s="286">
        <v>200</v>
      </c>
      <c r="F44" s="285">
        <v>2200</v>
      </c>
    </row>
    <row r="45" spans="2:6" ht="13.9" customHeight="1" thickBot="1" x14ac:dyDescent="0.3">
      <c r="B45" s="283" t="s">
        <v>1480</v>
      </c>
      <c r="C45" s="260" t="s">
        <v>114</v>
      </c>
      <c r="D45" s="10">
        <v>1050</v>
      </c>
      <c r="E45" s="32">
        <v>250</v>
      </c>
      <c r="F45" s="10">
        <v>1300</v>
      </c>
    </row>
    <row r="46" spans="2:6" ht="13.9" customHeight="1" thickBot="1" x14ac:dyDescent="0.3">
      <c r="B46" s="284" t="s">
        <v>1518</v>
      </c>
      <c r="C46" s="284"/>
      <c r="D46" s="285">
        <v>1050</v>
      </c>
      <c r="E46" s="286">
        <v>250</v>
      </c>
      <c r="F46" s="285">
        <v>1300</v>
      </c>
    </row>
    <row r="47" spans="2:6" ht="13.9" customHeight="1" thickBot="1" x14ac:dyDescent="0.3">
      <c r="B47" s="283" t="s">
        <v>116</v>
      </c>
      <c r="C47" s="260" t="s">
        <v>195</v>
      </c>
      <c r="D47" s="10">
        <v>3740</v>
      </c>
      <c r="E47" s="32">
        <v>3850</v>
      </c>
      <c r="F47" s="10">
        <v>7590</v>
      </c>
    </row>
    <row r="48" spans="2:6" ht="13.9" customHeight="1" thickBot="1" x14ac:dyDescent="0.3">
      <c r="B48" s="284" t="s">
        <v>196</v>
      </c>
      <c r="C48" s="284"/>
      <c r="D48" s="285">
        <v>3740</v>
      </c>
      <c r="E48" s="286">
        <v>3850</v>
      </c>
      <c r="F48" s="285">
        <v>7590</v>
      </c>
    </row>
    <row r="49" spans="2:6" ht="13.9" customHeight="1" thickBot="1" x14ac:dyDescent="0.3">
      <c r="B49" s="283" t="s">
        <v>1481</v>
      </c>
      <c r="C49" s="260" t="s">
        <v>1519</v>
      </c>
      <c r="D49" s="10">
        <v>100</v>
      </c>
      <c r="E49" s="32">
        <v>150</v>
      </c>
      <c r="F49" s="10">
        <v>250</v>
      </c>
    </row>
    <row r="50" spans="2:6" ht="13.9" customHeight="1" thickBot="1" x14ac:dyDescent="0.3">
      <c r="B50" s="284" t="s">
        <v>1520</v>
      </c>
      <c r="C50" s="284"/>
      <c r="D50" s="285">
        <v>100</v>
      </c>
      <c r="E50" s="286">
        <v>150</v>
      </c>
      <c r="F50" s="285">
        <v>250</v>
      </c>
    </row>
    <row r="51" spans="2:6" ht="13.9" customHeight="1" x14ac:dyDescent="0.25">
      <c r="B51" s="287" t="s">
        <v>1482</v>
      </c>
      <c r="C51" s="261" t="s">
        <v>559</v>
      </c>
      <c r="D51" s="10">
        <v>1700</v>
      </c>
      <c r="E51" s="32">
        <v>1100</v>
      </c>
      <c r="F51" s="10">
        <v>2800</v>
      </c>
    </row>
    <row r="52" spans="2:6" ht="13.9" customHeight="1" x14ac:dyDescent="0.25">
      <c r="B52" s="287"/>
      <c r="C52" s="258" t="s">
        <v>146</v>
      </c>
      <c r="D52" s="10">
        <v>6470</v>
      </c>
      <c r="E52" s="32">
        <v>3000</v>
      </c>
      <c r="F52" s="10">
        <v>9470</v>
      </c>
    </row>
    <row r="53" spans="2:6" ht="13.9" customHeight="1" thickBot="1" x14ac:dyDescent="0.3">
      <c r="B53" s="283"/>
      <c r="C53" s="262" t="s">
        <v>1521</v>
      </c>
      <c r="D53" s="10">
        <v>300</v>
      </c>
      <c r="E53" s="32">
        <v>200</v>
      </c>
      <c r="F53" s="10">
        <v>500</v>
      </c>
    </row>
    <row r="54" spans="2:6" ht="13.9" customHeight="1" thickBot="1" x14ac:dyDescent="0.3">
      <c r="B54" s="284" t="s">
        <v>1522</v>
      </c>
      <c r="C54" s="284"/>
      <c r="D54" s="285">
        <v>8470</v>
      </c>
      <c r="E54" s="286">
        <v>4300</v>
      </c>
      <c r="F54" s="285">
        <v>12770</v>
      </c>
    </row>
    <row r="55" spans="2:6" ht="13.9" customHeight="1" x14ac:dyDescent="0.25">
      <c r="B55" s="287" t="s">
        <v>121</v>
      </c>
      <c r="C55" s="261" t="s">
        <v>1523</v>
      </c>
      <c r="D55" s="10">
        <v>250</v>
      </c>
      <c r="E55" s="32"/>
      <c r="F55" s="10">
        <v>250</v>
      </c>
    </row>
    <row r="56" spans="2:6" ht="13.9" customHeight="1" thickBot="1" x14ac:dyDescent="0.3">
      <c r="B56" s="283"/>
      <c r="C56" s="262" t="s">
        <v>1524</v>
      </c>
      <c r="D56" s="10">
        <v>850</v>
      </c>
      <c r="E56" s="32">
        <v>200</v>
      </c>
      <c r="F56" s="10">
        <v>1050</v>
      </c>
    </row>
    <row r="57" spans="2:6" ht="13.9" customHeight="1" thickBot="1" x14ac:dyDescent="0.3">
      <c r="B57" s="284" t="s">
        <v>218</v>
      </c>
      <c r="C57" s="284"/>
      <c r="D57" s="285">
        <v>1100</v>
      </c>
      <c r="E57" s="286">
        <v>200</v>
      </c>
      <c r="F57" s="285">
        <v>1300</v>
      </c>
    </row>
    <row r="58" spans="2:6" ht="13.9" customHeight="1" thickBot="1" x14ac:dyDescent="0.3">
      <c r="B58" s="288" t="s">
        <v>10</v>
      </c>
      <c r="C58" s="289"/>
      <c r="D58" s="290">
        <v>99144</v>
      </c>
      <c r="E58" s="291">
        <v>69954</v>
      </c>
      <c r="F58" s="290">
        <v>169098</v>
      </c>
    </row>
    <row r="59" spans="2:6" x14ac:dyDescent="0.2">
      <c r="C59"/>
      <c r="D59"/>
      <c r="E59"/>
      <c r="F59"/>
    </row>
    <row r="60" spans="2:6" x14ac:dyDescent="0.2">
      <c r="C60"/>
      <c r="D60"/>
      <c r="E60"/>
      <c r="F60"/>
    </row>
    <row r="61" spans="2:6" x14ac:dyDescent="0.2">
      <c r="C61"/>
      <c r="D61"/>
      <c r="E61"/>
      <c r="F61"/>
    </row>
    <row r="62" spans="2:6" x14ac:dyDescent="0.2">
      <c r="C62"/>
      <c r="D62"/>
      <c r="E62"/>
      <c r="F62"/>
    </row>
    <row r="63" spans="2:6" x14ac:dyDescent="0.2">
      <c r="C63"/>
      <c r="D63"/>
      <c r="E63"/>
      <c r="F63"/>
    </row>
    <row r="64" spans="2:6" x14ac:dyDescent="0.2">
      <c r="C64"/>
      <c r="D64"/>
      <c r="E64"/>
      <c r="F64"/>
    </row>
    <row r="65" spans="3:6" x14ac:dyDescent="0.2">
      <c r="C65"/>
      <c r="D65"/>
      <c r="E65"/>
      <c r="F65"/>
    </row>
    <row r="66" spans="3:6" x14ac:dyDescent="0.2">
      <c r="C66"/>
      <c r="D66"/>
      <c r="E66"/>
      <c r="F66"/>
    </row>
  </sheetData>
  <mergeCells count="2">
    <mergeCell ref="B2:F2"/>
    <mergeCell ref="D4:E4"/>
  </mergeCells>
  <pageMargins left="0.70866141732283472" right="0.70866141732283472" top="0.74803149606299213" bottom="0.74803149606299213" header="0.31496062992125984" footer="0.31496062992125984"/>
  <pageSetup paperSize="9" scale="90" fitToHeight="14" orientation="landscape" r:id="rId1"/>
  <headerFooter>
    <oddHeader>&amp;C&amp;"Narkisim,מודגש"&amp;12&amp;U הצעת תוכנית הפיתוח (תב"רים) לשנים 2021-2022&amp;R&amp;"Narkisim,מודגש"&amp;12&amp;Uעיריית כפר סבא</oddHeader>
  </headerFooter>
  <ignoredErrors>
    <ignoredError sqref="C5:E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12C1-82BD-4393-BD7D-40FDBD3A4044}">
  <sheetPr>
    <tabColor theme="5"/>
  </sheetPr>
  <dimension ref="B1:I316"/>
  <sheetViews>
    <sheetView rightToLeft="1" topLeftCell="A124" workbookViewId="0">
      <selection activeCell="D35" sqref="D35"/>
    </sheetView>
  </sheetViews>
  <sheetFormatPr defaultRowHeight="14.25" x14ac:dyDescent="0.2"/>
  <cols>
    <col min="1" max="1" width="4.625" customWidth="1"/>
    <col min="2" max="2" width="12" customWidth="1"/>
    <col min="3" max="3" width="15.75" style="239" customWidth="1"/>
    <col min="4" max="4" width="9.625" style="239" customWidth="1"/>
    <col min="5" max="5" width="30.375" style="239" bestFit="1" customWidth="1"/>
    <col min="6" max="7" width="20.875" style="239" customWidth="1"/>
    <col min="8" max="8" width="22.875" customWidth="1"/>
    <col min="9" max="9" width="13.875" customWidth="1"/>
  </cols>
  <sheetData>
    <row r="1" spans="2:9" ht="15" x14ac:dyDescent="0.25">
      <c r="B1" s="201" t="s">
        <v>1483</v>
      </c>
    </row>
    <row r="2" spans="2:9" ht="18.75" x14ac:dyDescent="0.3">
      <c r="B2" s="411" t="s">
        <v>1525</v>
      </c>
      <c r="C2" s="411"/>
      <c r="D2" s="411"/>
      <c r="E2" s="411"/>
      <c r="F2" s="411"/>
      <c r="G2" s="411"/>
      <c r="H2" s="411"/>
    </row>
    <row r="3" spans="2:9" ht="19.5" thickBot="1" x14ac:dyDescent="0.35">
      <c r="B3" s="204"/>
      <c r="C3" s="204"/>
      <c r="D3" s="241"/>
      <c r="E3" s="241"/>
      <c r="H3" s="240" t="s">
        <v>12</v>
      </c>
    </row>
    <row r="4" spans="2:9" ht="19.5" thickBot="1" x14ac:dyDescent="0.35">
      <c r="B4" s="204"/>
      <c r="C4" s="241"/>
      <c r="F4" s="420" t="s">
        <v>1434</v>
      </c>
      <c r="G4" s="421"/>
      <c r="H4" s="239"/>
      <c r="I4" s="239"/>
    </row>
    <row r="5" spans="2:9" ht="22.9" customHeight="1" thickBot="1" x14ac:dyDescent="0.3">
      <c r="B5" s="293" t="s">
        <v>1467</v>
      </c>
      <c r="C5" s="293" t="s">
        <v>1485</v>
      </c>
      <c r="D5" s="293" t="s">
        <v>1526</v>
      </c>
      <c r="E5" s="294" t="s">
        <v>1527</v>
      </c>
      <c r="F5" s="295" t="s">
        <v>1468</v>
      </c>
      <c r="G5" s="295" t="s">
        <v>1469</v>
      </c>
      <c r="H5" s="295" t="s">
        <v>1470</v>
      </c>
    </row>
    <row r="6" spans="2:9" ht="19.5" customHeight="1" x14ac:dyDescent="0.2">
      <c r="B6" s="258" t="s">
        <v>1474</v>
      </c>
      <c r="C6" s="23" t="s">
        <v>1474</v>
      </c>
      <c r="D6">
        <v>71008</v>
      </c>
      <c r="E6" s="258" t="s">
        <v>1528</v>
      </c>
      <c r="F6" s="28">
        <v>50</v>
      </c>
      <c r="G6" s="28">
        <v>50</v>
      </c>
      <c r="H6" s="28">
        <v>100</v>
      </c>
    </row>
    <row r="7" spans="2:9" ht="19.5" customHeight="1" x14ac:dyDescent="0.2">
      <c r="B7" s="258"/>
      <c r="C7" s="19"/>
      <c r="D7">
        <v>71009</v>
      </c>
      <c r="E7" s="258" t="s">
        <v>1529</v>
      </c>
      <c r="F7" s="10">
        <v>350</v>
      </c>
      <c r="G7" s="10">
        <v>150</v>
      </c>
      <c r="H7" s="10">
        <v>500</v>
      </c>
    </row>
    <row r="8" spans="2:9" ht="19.5" customHeight="1" x14ac:dyDescent="0.2">
      <c r="B8" s="258"/>
      <c r="C8" s="19"/>
      <c r="D8">
        <v>71010</v>
      </c>
      <c r="E8" s="258" t="s">
        <v>1530</v>
      </c>
      <c r="F8" s="10">
        <v>250</v>
      </c>
      <c r="G8" s="10">
        <v>100</v>
      </c>
      <c r="H8" s="10">
        <v>350</v>
      </c>
    </row>
    <row r="9" spans="2:9" ht="19.5" customHeight="1" x14ac:dyDescent="0.2">
      <c r="B9" s="258"/>
      <c r="C9" s="19"/>
      <c r="D9">
        <v>71011</v>
      </c>
      <c r="E9" s="258" t="s">
        <v>1531</v>
      </c>
      <c r="F9" s="10">
        <v>120</v>
      </c>
      <c r="G9" s="10">
        <v>170</v>
      </c>
      <c r="H9" s="10">
        <v>290</v>
      </c>
    </row>
    <row r="10" spans="2:9" ht="19.5" customHeight="1" x14ac:dyDescent="0.2">
      <c r="B10" s="258"/>
      <c r="C10" s="19"/>
      <c r="D10">
        <v>71012</v>
      </c>
      <c r="E10" s="258" t="s">
        <v>1532</v>
      </c>
      <c r="F10" s="10">
        <v>424</v>
      </c>
      <c r="G10" s="10">
        <v>424</v>
      </c>
      <c r="H10" s="10">
        <v>848</v>
      </c>
    </row>
    <row r="11" spans="2:9" ht="19.5" customHeight="1" thickBot="1" x14ac:dyDescent="0.25">
      <c r="B11" s="258"/>
      <c r="C11" s="33"/>
      <c r="D11">
        <v>76002</v>
      </c>
      <c r="E11" s="258" t="s">
        <v>1533</v>
      </c>
      <c r="F11" s="10">
        <v>290</v>
      </c>
      <c r="G11" s="10">
        <v>200</v>
      </c>
      <c r="H11" s="10">
        <v>490</v>
      </c>
    </row>
    <row r="12" spans="2:9" ht="19.5" customHeight="1" thickBot="1" x14ac:dyDescent="0.25">
      <c r="B12" s="258"/>
      <c r="C12" s="264" t="s">
        <v>1487</v>
      </c>
      <c r="D12" s="265"/>
      <c r="E12" s="265"/>
      <c r="F12" s="266">
        <v>1484</v>
      </c>
      <c r="G12" s="266">
        <v>1094</v>
      </c>
      <c r="H12" s="266">
        <v>2578</v>
      </c>
    </row>
    <row r="13" spans="2:9" ht="19.5" customHeight="1" thickBot="1" x14ac:dyDescent="0.25">
      <c r="B13" s="267" t="s">
        <v>1487</v>
      </c>
      <c r="C13" s="268"/>
      <c r="D13" s="268"/>
      <c r="E13" s="269"/>
      <c r="F13" s="270">
        <v>1484</v>
      </c>
      <c r="G13" s="270">
        <v>1094</v>
      </c>
      <c r="H13" s="270">
        <v>2578</v>
      </c>
    </row>
    <row r="14" spans="2:9" ht="19.5" customHeight="1" thickBot="1" x14ac:dyDescent="0.25">
      <c r="B14" s="258" t="s">
        <v>97</v>
      </c>
      <c r="C14" s="232" t="s">
        <v>1639</v>
      </c>
      <c r="D14">
        <v>49002</v>
      </c>
      <c r="E14" s="258" t="s">
        <v>1640</v>
      </c>
      <c r="F14" s="10">
        <v>500</v>
      </c>
      <c r="G14" s="10">
        <v>3000</v>
      </c>
      <c r="H14" s="10">
        <v>3500</v>
      </c>
    </row>
    <row r="15" spans="2:9" ht="19.5" customHeight="1" thickBot="1" x14ac:dyDescent="0.25">
      <c r="B15" s="258"/>
      <c r="C15" s="264" t="s">
        <v>1641</v>
      </c>
      <c r="D15" s="265"/>
      <c r="E15" s="265"/>
      <c r="F15" s="266">
        <v>500</v>
      </c>
      <c r="G15" s="266">
        <v>3000</v>
      </c>
      <c r="H15" s="266">
        <v>3500</v>
      </c>
    </row>
    <row r="16" spans="2:9" ht="19.5" customHeight="1" x14ac:dyDescent="0.2">
      <c r="B16" s="258"/>
      <c r="C16" s="23" t="s">
        <v>1488</v>
      </c>
      <c r="D16">
        <v>24003</v>
      </c>
      <c r="E16" s="258" t="s">
        <v>1534</v>
      </c>
      <c r="F16" s="10">
        <v>500</v>
      </c>
      <c r="G16" s="10">
        <v>540</v>
      </c>
      <c r="H16" s="10">
        <v>1040</v>
      </c>
    </row>
    <row r="17" spans="2:8" ht="19.5" customHeight="1" x14ac:dyDescent="0.2">
      <c r="B17" s="258"/>
      <c r="C17" s="19"/>
      <c r="D17">
        <v>24004</v>
      </c>
      <c r="E17" s="258" t="s">
        <v>1535</v>
      </c>
      <c r="F17" s="10">
        <v>1500</v>
      </c>
      <c r="G17" s="10">
        <v>1000</v>
      </c>
      <c r="H17" s="10">
        <v>2500</v>
      </c>
    </row>
    <row r="18" spans="2:8" ht="19.5" customHeight="1" thickBot="1" x14ac:dyDescent="0.25">
      <c r="B18" s="258"/>
      <c r="C18" s="33"/>
      <c r="D18">
        <v>24005</v>
      </c>
      <c r="E18" s="258" t="s">
        <v>1536</v>
      </c>
      <c r="F18" s="10">
        <v>100</v>
      </c>
      <c r="G18" s="10">
        <v>50</v>
      </c>
      <c r="H18" s="10">
        <v>150</v>
      </c>
    </row>
    <row r="19" spans="2:8" ht="19.5" customHeight="1" thickBot="1" x14ac:dyDescent="0.25">
      <c r="B19" s="258"/>
      <c r="C19" s="264" t="s">
        <v>1537</v>
      </c>
      <c r="D19" s="265"/>
      <c r="E19" s="265"/>
      <c r="F19" s="266">
        <v>2100</v>
      </c>
      <c r="G19" s="266">
        <v>1590</v>
      </c>
      <c r="H19" s="266">
        <v>3690</v>
      </c>
    </row>
    <row r="20" spans="2:8" ht="15" thickBot="1" x14ac:dyDescent="0.25">
      <c r="B20" s="258"/>
      <c r="C20" s="232" t="s">
        <v>154</v>
      </c>
      <c r="D20">
        <v>44012</v>
      </c>
      <c r="E20" s="258" t="s">
        <v>154</v>
      </c>
      <c r="F20" s="10">
        <v>650</v>
      </c>
      <c r="G20" s="10">
        <v>650</v>
      </c>
      <c r="H20" s="10">
        <v>1300</v>
      </c>
    </row>
    <row r="21" spans="2:8" ht="15" thickBot="1" x14ac:dyDescent="0.25">
      <c r="B21" s="258"/>
      <c r="C21" s="264" t="s">
        <v>434</v>
      </c>
      <c r="D21" s="265"/>
      <c r="E21" s="265"/>
      <c r="F21" s="266">
        <v>650</v>
      </c>
      <c r="G21" s="266">
        <v>650</v>
      </c>
      <c r="H21" s="266">
        <v>1300</v>
      </c>
    </row>
    <row r="22" spans="2:8" ht="15" thickBot="1" x14ac:dyDescent="0.25">
      <c r="B22" s="258"/>
      <c r="C22" s="232" t="s">
        <v>1489</v>
      </c>
      <c r="D22">
        <v>41008</v>
      </c>
      <c r="E22" s="258" t="s">
        <v>1489</v>
      </c>
      <c r="F22" s="246">
        <v>1500</v>
      </c>
      <c r="G22" s="10">
        <v>700</v>
      </c>
      <c r="H22" s="10">
        <v>2200</v>
      </c>
    </row>
    <row r="23" spans="2:8" ht="15" thickBot="1" x14ac:dyDescent="0.25">
      <c r="B23" s="258"/>
      <c r="C23" s="264" t="s">
        <v>1538</v>
      </c>
      <c r="D23" s="265"/>
      <c r="E23" s="265"/>
      <c r="F23" s="266">
        <v>1500</v>
      </c>
      <c r="G23" s="266">
        <v>700</v>
      </c>
      <c r="H23" s="266">
        <v>2200</v>
      </c>
    </row>
    <row r="24" spans="2:8" x14ac:dyDescent="0.2">
      <c r="B24" s="258"/>
      <c r="C24" s="23" t="s">
        <v>1490</v>
      </c>
      <c r="D24">
        <v>46012</v>
      </c>
      <c r="E24" s="258" t="s">
        <v>1539</v>
      </c>
      <c r="F24" s="10">
        <v>100</v>
      </c>
      <c r="G24" s="10"/>
      <c r="H24" s="10">
        <v>100</v>
      </c>
    </row>
    <row r="25" spans="2:8" x14ac:dyDescent="0.2">
      <c r="B25" s="258"/>
      <c r="C25" s="19"/>
      <c r="D25">
        <v>46014</v>
      </c>
      <c r="E25" s="258" t="s">
        <v>1540</v>
      </c>
      <c r="F25" s="10">
        <v>1000</v>
      </c>
      <c r="G25" s="10">
        <v>400</v>
      </c>
      <c r="H25" s="10">
        <v>1400</v>
      </c>
    </row>
    <row r="26" spans="2:8" ht="15" thickBot="1" x14ac:dyDescent="0.25">
      <c r="B26" s="258"/>
      <c r="C26" s="33"/>
      <c r="D26">
        <v>46017</v>
      </c>
      <c r="E26" s="258" t="s">
        <v>1541</v>
      </c>
      <c r="F26" s="10">
        <v>300</v>
      </c>
      <c r="G26" s="10">
        <v>300</v>
      </c>
      <c r="H26" s="10">
        <v>600</v>
      </c>
    </row>
    <row r="27" spans="2:8" ht="15" thickBot="1" x14ac:dyDescent="0.25">
      <c r="B27" s="258"/>
      <c r="C27" s="264" t="s">
        <v>1542</v>
      </c>
      <c r="D27" s="265"/>
      <c r="E27" s="265"/>
      <c r="F27" s="266">
        <v>1400</v>
      </c>
      <c r="G27" s="266">
        <v>700</v>
      </c>
      <c r="H27" s="266">
        <v>2100</v>
      </c>
    </row>
    <row r="28" spans="2:8" ht="15" thickBot="1" x14ac:dyDescent="0.25">
      <c r="B28" s="258"/>
      <c r="C28" s="232" t="s">
        <v>1491</v>
      </c>
      <c r="D28">
        <v>42002</v>
      </c>
      <c r="E28" s="258" t="s">
        <v>1543</v>
      </c>
      <c r="F28" s="10">
        <v>1000</v>
      </c>
      <c r="G28" s="10">
        <v>800</v>
      </c>
      <c r="H28" s="10">
        <v>1800</v>
      </c>
    </row>
    <row r="29" spans="2:8" ht="15" thickBot="1" x14ac:dyDescent="0.25">
      <c r="B29" s="258"/>
      <c r="C29" s="264" t="s">
        <v>1544</v>
      </c>
      <c r="D29" s="265"/>
      <c r="E29" s="265"/>
      <c r="F29" s="266">
        <v>1000</v>
      </c>
      <c r="G29" s="266">
        <v>800</v>
      </c>
      <c r="H29" s="266">
        <v>1800</v>
      </c>
    </row>
    <row r="30" spans="2:8" ht="15" thickBot="1" x14ac:dyDescent="0.25">
      <c r="B30" s="258"/>
      <c r="C30" s="232" t="s">
        <v>155</v>
      </c>
      <c r="D30">
        <v>31004</v>
      </c>
      <c r="E30" s="258" t="s">
        <v>1545</v>
      </c>
      <c r="F30" s="10">
        <v>50</v>
      </c>
      <c r="G30" s="10"/>
      <c r="H30" s="10">
        <v>50</v>
      </c>
    </row>
    <row r="31" spans="2:8" ht="15" thickBot="1" x14ac:dyDescent="0.25">
      <c r="B31" s="258"/>
      <c r="C31" s="264" t="s">
        <v>452</v>
      </c>
      <c r="D31" s="265"/>
      <c r="E31" s="265"/>
      <c r="F31" s="266">
        <v>50</v>
      </c>
      <c r="G31" s="266"/>
      <c r="H31" s="266">
        <v>50</v>
      </c>
    </row>
    <row r="32" spans="2:8" x14ac:dyDescent="0.2">
      <c r="B32" s="258"/>
      <c r="C32" s="23" t="s">
        <v>1492</v>
      </c>
      <c r="D32">
        <v>23005</v>
      </c>
      <c r="E32" s="258" t="s">
        <v>1546</v>
      </c>
      <c r="F32" s="10">
        <v>3000</v>
      </c>
      <c r="G32" s="10">
        <v>3000</v>
      </c>
      <c r="H32" s="10">
        <v>6000</v>
      </c>
    </row>
    <row r="33" spans="2:8" x14ac:dyDescent="0.2">
      <c r="B33" s="258"/>
      <c r="C33" s="19"/>
      <c r="D33">
        <v>25006</v>
      </c>
      <c r="E33" s="258" t="s">
        <v>1547</v>
      </c>
      <c r="F33" s="10">
        <v>5000</v>
      </c>
      <c r="G33" s="10">
        <v>3000</v>
      </c>
      <c r="H33" s="10">
        <v>8000</v>
      </c>
    </row>
    <row r="34" spans="2:8" ht="15" thickBot="1" x14ac:dyDescent="0.25">
      <c r="B34" s="258"/>
      <c r="C34" s="33"/>
      <c r="D34">
        <v>23008</v>
      </c>
      <c r="E34" s="258" t="s">
        <v>1548</v>
      </c>
      <c r="F34" s="10">
        <v>400</v>
      </c>
      <c r="G34" s="10">
        <v>300</v>
      </c>
      <c r="H34" s="10">
        <v>700</v>
      </c>
    </row>
    <row r="35" spans="2:8" ht="15" thickBot="1" x14ac:dyDescent="0.25">
      <c r="B35" s="258"/>
      <c r="C35" s="264" t="s">
        <v>1549</v>
      </c>
      <c r="D35" s="265"/>
      <c r="E35" s="265"/>
      <c r="F35" s="266">
        <v>8400</v>
      </c>
      <c r="G35" s="266">
        <v>6300</v>
      </c>
      <c r="H35" s="266">
        <v>14700</v>
      </c>
    </row>
    <row r="36" spans="2:8" x14ac:dyDescent="0.2">
      <c r="B36" s="258"/>
      <c r="C36" s="23" t="s">
        <v>1493</v>
      </c>
      <c r="D36">
        <v>44004</v>
      </c>
      <c r="E36" s="258" t="s">
        <v>1550</v>
      </c>
      <c r="F36" s="10">
        <v>250</v>
      </c>
      <c r="G36" s="10"/>
      <c r="H36" s="10">
        <v>250</v>
      </c>
    </row>
    <row r="37" spans="2:8" x14ac:dyDescent="0.2">
      <c r="B37" s="258"/>
      <c r="C37" s="19"/>
      <c r="D37">
        <v>44013</v>
      </c>
      <c r="E37" s="258" t="s">
        <v>1551</v>
      </c>
      <c r="F37" s="10">
        <v>1000</v>
      </c>
      <c r="G37" s="10">
        <v>1300</v>
      </c>
      <c r="H37" s="10">
        <v>2300</v>
      </c>
    </row>
    <row r="38" spans="2:8" ht="15" thickBot="1" x14ac:dyDescent="0.25">
      <c r="B38" s="258"/>
      <c r="C38" s="33"/>
      <c r="D38">
        <v>44014</v>
      </c>
      <c r="E38" s="258" t="s">
        <v>1552</v>
      </c>
      <c r="F38" s="10">
        <v>1200</v>
      </c>
      <c r="G38" s="10">
        <v>500</v>
      </c>
      <c r="H38" s="10">
        <v>1700</v>
      </c>
    </row>
    <row r="39" spans="2:8" ht="15" thickBot="1" x14ac:dyDescent="0.25">
      <c r="B39" s="258"/>
      <c r="C39" s="264" t="s">
        <v>1553</v>
      </c>
      <c r="D39" s="265"/>
      <c r="E39" s="265"/>
      <c r="F39" s="266">
        <v>2450</v>
      </c>
      <c r="G39" s="266">
        <v>1800</v>
      </c>
      <c r="H39" s="266">
        <v>4250</v>
      </c>
    </row>
    <row r="40" spans="2:8" ht="15" thickBot="1" x14ac:dyDescent="0.25">
      <c r="B40" s="267" t="s">
        <v>160</v>
      </c>
      <c r="C40" s="268"/>
      <c r="D40" s="268"/>
      <c r="E40" s="269"/>
      <c r="F40" s="270">
        <v>18050</v>
      </c>
      <c r="G40" s="270">
        <v>15540</v>
      </c>
      <c r="H40" s="270">
        <v>33590</v>
      </c>
    </row>
    <row r="41" spans="2:8" ht="15" thickBot="1" x14ac:dyDescent="0.25">
      <c r="B41" s="258" t="s">
        <v>1475</v>
      </c>
      <c r="C41" s="232" t="s">
        <v>1494</v>
      </c>
      <c r="D41">
        <v>25008</v>
      </c>
      <c r="E41" s="258" t="s">
        <v>1554</v>
      </c>
      <c r="F41" s="10">
        <v>1000</v>
      </c>
      <c r="G41" s="10"/>
      <c r="H41" s="10">
        <v>1000</v>
      </c>
    </row>
    <row r="42" spans="2:8" ht="15" thickBot="1" x14ac:dyDescent="0.25">
      <c r="B42" s="258"/>
      <c r="C42" s="264" t="s">
        <v>1555</v>
      </c>
      <c r="D42" s="265"/>
      <c r="E42" s="265"/>
      <c r="F42" s="266">
        <v>1000</v>
      </c>
      <c r="G42" s="266"/>
      <c r="H42" s="266">
        <v>1000</v>
      </c>
    </row>
    <row r="43" spans="2:8" ht="15" thickBot="1" x14ac:dyDescent="0.25">
      <c r="B43" s="258"/>
      <c r="C43" s="232" t="s">
        <v>1495</v>
      </c>
      <c r="D43">
        <v>64012</v>
      </c>
      <c r="E43" s="258" t="s">
        <v>1495</v>
      </c>
      <c r="F43" s="10">
        <v>4000</v>
      </c>
      <c r="G43" s="10">
        <v>3000</v>
      </c>
      <c r="H43" s="10">
        <v>7000</v>
      </c>
    </row>
    <row r="44" spans="2:8" ht="15" thickBot="1" x14ac:dyDescent="0.25">
      <c r="B44" s="258"/>
      <c r="C44" s="264" t="s">
        <v>1556</v>
      </c>
      <c r="D44" s="265"/>
      <c r="E44" s="265"/>
      <c r="F44" s="266">
        <v>4000</v>
      </c>
      <c r="G44" s="266">
        <v>3000</v>
      </c>
      <c r="H44" s="266">
        <v>7000</v>
      </c>
    </row>
    <row r="45" spans="2:8" ht="15" thickBot="1" x14ac:dyDescent="0.25">
      <c r="B45" s="267" t="s">
        <v>1496</v>
      </c>
      <c r="C45" s="268"/>
      <c r="D45" s="268"/>
      <c r="E45" s="269"/>
      <c r="F45" s="270">
        <v>5000</v>
      </c>
      <c r="G45" s="270">
        <v>3000</v>
      </c>
      <c r="H45" s="270">
        <v>8000</v>
      </c>
    </row>
    <row r="46" spans="2:8" ht="15" thickBot="1" x14ac:dyDescent="0.25">
      <c r="B46" s="258" t="s">
        <v>99</v>
      </c>
      <c r="C46" s="232" t="s">
        <v>1497</v>
      </c>
      <c r="D46">
        <v>14005</v>
      </c>
      <c r="E46" s="258" t="s">
        <v>1557</v>
      </c>
      <c r="F46" s="10">
        <v>50</v>
      </c>
      <c r="G46" s="10"/>
      <c r="H46" s="10">
        <v>50</v>
      </c>
    </row>
    <row r="47" spans="2:8" ht="15" thickBot="1" x14ac:dyDescent="0.25">
      <c r="B47" s="258"/>
      <c r="C47" s="264" t="s">
        <v>1558</v>
      </c>
      <c r="D47" s="265"/>
      <c r="E47" s="265"/>
      <c r="F47" s="266">
        <v>50</v>
      </c>
      <c r="G47" s="266"/>
      <c r="H47" s="266">
        <v>50</v>
      </c>
    </row>
    <row r="48" spans="2:8" x14ac:dyDescent="0.2">
      <c r="B48" s="258"/>
      <c r="C48" s="23" t="s">
        <v>1498</v>
      </c>
      <c r="D48">
        <v>11012</v>
      </c>
      <c r="E48" s="258" t="s">
        <v>1559</v>
      </c>
      <c r="F48" s="10">
        <v>6300</v>
      </c>
      <c r="G48" s="10">
        <v>1000</v>
      </c>
      <c r="H48" s="10">
        <v>7300</v>
      </c>
    </row>
    <row r="49" spans="2:8" x14ac:dyDescent="0.2">
      <c r="B49" s="258"/>
      <c r="C49" s="19"/>
      <c r="D49">
        <v>11013</v>
      </c>
      <c r="E49" s="258" t="s">
        <v>1560</v>
      </c>
      <c r="F49" s="10">
        <v>150</v>
      </c>
      <c r="G49" s="10">
        <v>100</v>
      </c>
      <c r="H49" s="10">
        <v>250</v>
      </c>
    </row>
    <row r="50" spans="2:8" x14ac:dyDescent="0.2">
      <c r="B50" s="258"/>
      <c r="C50" s="19"/>
      <c r="D50">
        <v>11014</v>
      </c>
      <c r="E50" s="258" t="s">
        <v>1561</v>
      </c>
      <c r="F50" s="10">
        <v>100</v>
      </c>
      <c r="G50" s="10"/>
      <c r="H50" s="10">
        <v>100</v>
      </c>
    </row>
    <row r="51" spans="2:8" x14ac:dyDescent="0.2">
      <c r="B51" s="258"/>
      <c r="C51" s="19"/>
      <c r="D51">
        <v>12003</v>
      </c>
      <c r="E51" s="258" t="s">
        <v>1562</v>
      </c>
      <c r="F51" s="10">
        <v>1500</v>
      </c>
      <c r="G51" s="10">
        <v>1400</v>
      </c>
      <c r="H51" s="10">
        <v>2900</v>
      </c>
    </row>
    <row r="52" spans="2:8" ht="15" thickBot="1" x14ac:dyDescent="0.25">
      <c r="B52" s="258"/>
      <c r="C52" s="33"/>
      <c r="D52">
        <v>11015</v>
      </c>
      <c r="E52" s="258" t="s">
        <v>1563</v>
      </c>
      <c r="F52" s="10">
        <v>2500</v>
      </c>
      <c r="G52" s="10">
        <v>500</v>
      </c>
      <c r="H52" s="10">
        <v>3000</v>
      </c>
    </row>
    <row r="53" spans="2:8" ht="15" thickBot="1" x14ac:dyDescent="0.25">
      <c r="B53" s="258"/>
      <c r="C53" s="264" t="s">
        <v>1564</v>
      </c>
      <c r="D53" s="265"/>
      <c r="E53" s="265"/>
      <c r="F53" s="266">
        <v>10550</v>
      </c>
      <c r="G53" s="266">
        <v>3000</v>
      </c>
      <c r="H53" s="266">
        <v>13550</v>
      </c>
    </row>
    <row r="54" spans="2:8" ht="15" thickBot="1" x14ac:dyDescent="0.25">
      <c r="B54" s="258"/>
      <c r="C54" s="232" t="s">
        <v>1499</v>
      </c>
      <c r="D54">
        <v>13015</v>
      </c>
      <c r="E54" s="258" t="s">
        <v>1565</v>
      </c>
      <c r="F54" s="10">
        <v>100</v>
      </c>
      <c r="G54" s="10">
        <v>100</v>
      </c>
      <c r="H54" s="10">
        <v>200</v>
      </c>
    </row>
    <row r="55" spans="2:8" ht="15" thickBot="1" x14ac:dyDescent="0.25">
      <c r="B55" s="258"/>
      <c r="C55" s="264" t="s">
        <v>1566</v>
      </c>
      <c r="D55" s="265"/>
      <c r="E55" s="265"/>
      <c r="F55" s="266">
        <v>100</v>
      </c>
      <c r="G55" s="266">
        <v>100</v>
      </c>
      <c r="H55" s="266">
        <v>200</v>
      </c>
    </row>
    <row r="56" spans="2:8" ht="15" thickBot="1" x14ac:dyDescent="0.25">
      <c r="B56" s="258"/>
      <c r="C56" s="232" t="s">
        <v>177</v>
      </c>
      <c r="D56">
        <v>77004</v>
      </c>
      <c r="E56" s="258" t="s">
        <v>177</v>
      </c>
      <c r="F56" s="10">
        <v>100</v>
      </c>
      <c r="G56" s="10">
        <v>100</v>
      </c>
      <c r="H56" s="10">
        <v>200</v>
      </c>
    </row>
    <row r="57" spans="2:8" ht="15" thickBot="1" x14ac:dyDescent="0.25">
      <c r="B57" s="258"/>
      <c r="C57" s="264" t="s">
        <v>547</v>
      </c>
      <c r="D57" s="265"/>
      <c r="E57" s="265"/>
      <c r="F57" s="266">
        <v>100</v>
      </c>
      <c r="G57" s="266">
        <v>100</v>
      </c>
      <c r="H57" s="266">
        <v>200</v>
      </c>
    </row>
    <row r="58" spans="2:8" ht="15" thickBot="1" x14ac:dyDescent="0.25">
      <c r="B58" s="258"/>
      <c r="C58" s="232" t="s">
        <v>1500</v>
      </c>
      <c r="D58">
        <v>14006</v>
      </c>
      <c r="E58" s="258" t="s">
        <v>1567</v>
      </c>
      <c r="F58" s="10">
        <v>400</v>
      </c>
      <c r="G58" s="10">
        <v>300</v>
      </c>
      <c r="H58" s="10">
        <v>700</v>
      </c>
    </row>
    <row r="59" spans="2:8" ht="15" thickBot="1" x14ac:dyDescent="0.25">
      <c r="B59" s="258"/>
      <c r="C59" s="264" t="s">
        <v>1568</v>
      </c>
      <c r="D59" s="265"/>
      <c r="E59" s="265"/>
      <c r="F59" s="266">
        <v>400</v>
      </c>
      <c r="G59" s="266">
        <v>300</v>
      </c>
      <c r="H59" s="266">
        <v>700</v>
      </c>
    </row>
    <row r="60" spans="2:8" ht="15" thickBot="1" x14ac:dyDescent="0.25">
      <c r="B60" s="267" t="s">
        <v>179</v>
      </c>
      <c r="C60" s="268"/>
      <c r="D60" s="268"/>
      <c r="E60" s="269"/>
      <c r="F60" s="270">
        <v>11200</v>
      </c>
      <c r="G60" s="270">
        <v>3500</v>
      </c>
      <c r="H60" s="270">
        <v>14700</v>
      </c>
    </row>
    <row r="61" spans="2:8" x14ac:dyDescent="0.2">
      <c r="B61" s="258" t="s">
        <v>100</v>
      </c>
      <c r="C61" s="23" t="s">
        <v>1501</v>
      </c>
      <c r="D61">
        <v>56020</v>
      </c>
      <c r="E61" s="258" t="s">
        <v>1569</v>
      </c>
      <c r="F61" s="10">
        <v>500</v>
      </c>
      <c r="G61" s="10">
        <v>6000</v>
      </c>
      <c r="H61" s="10">
        <v>6500</v>
      </c>
    </row>
    <row r="62" spans="2:8" ht="15" thickBot="1" x14ac:dyDescent="0.25">
      <c r="B62" s="258"/>
      <c r="C62" s="33"/>
      <c r="D62">
        <v>56030</v>
      </c>
      <c r="E62" s="258" t="s">
        <v>1570</v>
      </c>
      <c r="F62" s="10">
        <v>2800</v>
      </c>
      <c r="G62" s="10">
        <v>1500</v>
      </c>
      <c r="H62" s="10">
        <v>4300</v>
      </c>
    </row>
    <row r="63" spans="2:8" ht="15" thickBot="1" x14ac:dyDescent="0.25">
      <c r="B63" s="258"/>
      <c r="C63" s="264" t="s">
        <v>1571</v>
      </c>
      <c r="D63" s="265"/>
      <c r="E63" s="265"/>
      <c r="F63" s="266">
        <v>3300</v>
      </c>
      <c r="G63" s="266">
        <v>7500</v>
      </c>
      <c r="H63" s="266">
        <v>10800</v>
      </c>
    </row>
    <row r="64" spans="2:8" ht="15" thickBot="1" x14ac:dyDescent="0.25">
      <c r="B64" s="258"/>
      <c r="C64" s="232" t="s">
        <v>1502</v>
      </c>
      <c r="D64">
        <v>53015</v>
      </c>
      <c r="E64" s="258" t="s">
        <v>1572</v>
      </c>
      <c r="F64" s="10">
        <v>3000</v>
      </c>
      <c r="G64" s="10">
        <v>2200</v>
      </c>
      <c r="H64" s="10">
        <v>5200</v>
      </c>
    </row>
    <row r="65" spans="2:8" ht="15" thickBot="1" x14ac:dyDescent="0.25">
      <c r="B65" s="258"/>
      <c r="C65" s="264" t="s">
        <v>1573</v>
      </c>
      <c r="D65" s="265"/>
      <c r="E65" s="265"/>
      <c r="F65" s="266">
        <v>3000</v>
      </c>
      <c r="G65" s="266">
        <v>2200</v>
      </c>
      <c r="H65" s="266">
        <v>5200</v>
      </c>
    </row>
    <row r="66" spans="2:8" ht="15" thickBot="1" x14ac:dyDescent="0.25">
      <c r="B66" s="258"/>
      <c r="C66" s="232" t="s">
        <v>1503</v>
      </c>
      <c r="D66">
        <v>52004</v>
      </c>
      <c r="E66" s="258" t="s">
        <v>1574</v>
      </c>
      <c r="F66" s="10">
        <v>1000</v>
      </c>
      <c r="G66" s="10">
        <v>900</v>
      </c>
      <c r="H66" s="10">
        <v>1900</v>
      </c>
    </row>
    <row r="67" spans="2:8" ht="15" thickBot="1" x14ac:dyDescent="0.25">
      <c r="B67" s="258"/>
      <c r="C67" s="264" t="s">
        <v>1575</v>
      </c>
      <c r="D67" s="265"/>
      <c r="E67" s="265"/>
      <c r="F67" s="266">
        <v>1000</v>
      </c>
      <c r="G67" s="266">
        <v>900</v>
      </c>
      <c r="H67" s="266">
        <v>1900</v>
      </c>
    </row>
    <row r="68" spans="2:8" ht="15" thickBot="1" x14ac:dyDescent="0.25">
      <c r="B68" s="258"/>
      <c r="C68" s="232" t="s">
        <v>1504</v>
      </c>
      <c r="D68">
        <v>55003</v>
      </c>
      <c r="E68" s="258" t="s">
        <v>1576</v>
      </c>
      <c r="F68" s="10">
        <v>300</v>
      </c>
      <c r="G68" s="10">
        <v>200</v>
      </c>
      <c r="H68" s="10">
        <v>500</v>
      </c>
    </row>
    <row r="69" spans="2:8" ht="15" thickBot="1" x14ac:dyDescent="0.25">
      <c r="B69" s="258"/>
      <c r="C69" s="264" t="s">
        <v>1577</v>
      </c>
      <c r="D69" s="265"/>
      <c r="E69" s="265"/>
      <c r="F69" s="266">
        <v>300</v>
      </c>
      <c r="G69" s="266">
        <v>200</v>
      </c>
      <c r="H69" s="266">
        <v>500</v>
      </c>
    </row>
    <row r="70" spans="2:8" ht="15" thickBot="1" x14ac:dyDescent="0.25">
      <c r="B70" s="258"/>
      <c r="C70" s="232" t="s">
        <v>1505</v>
      </c>
      <c r="D70">
        <v>54003</v>
      </c>
      <c r="E70" s="258" t="s">
        <v>1505</v>
      </c>
      <c r="F70" s="10">
        <v>150</v>
      </c>
      <c r="G70" s="10">
        <v>100</v>
      </c>
      <c r="H70" s="10">
        <v>250</v>
      </c>
    </row>
    <row r="71" spans="2:8" ht="15" thickBot="1" x14ac:dyDescent="0.25">
      <c r="B71" s="258"/>
      <c r="C71" s="264" t="s">
        <v>1578</v>
      </c>
      <c r="D71" s="265"/>
      <c r="E71" s="265"/>
      <c r="F71" s="266">
        <v>150</v>
      </c>
      <c r="G71" s="266">
        <v>100</v>
      </c>
      <c r="H71" s="266">
        <v>250</v>
      </c>
    </row>
    <row r="72" spans="2:8" x14ac:dyDescent="0.2">
      <c r="B72" s="258"/>
      <c r="C72" s="23" t="s">
        <v>1506</v>
      </c>
      <c r="D72">
        <v>53014</v>
      </c>
      <c r="E72" s="258" t="s">
        <v>1579</v>
      </c>
      <c r="F72" s="10">
        <v>150</v>
      </c>
      <c r="G72" s="10">
        <v>150</v>
      </c>
      <c r="H72" s="10">
        <v>300</v>
      </c>
    </row>
    <row r="73" spans="2:8" x14ac:dyDescent="0.2">
      <c r="B73" s="258"/>
      <c r="C73" s="19"/>
      <c r="D73">
        <v>53018</v>
      </c>
      <c r="E73" s="258" t="s">
        <v>1580</v>
      </c>
      <c r="F73" s="10">
        <v>2000</v>
      </c>
      <c r="G73" s="10">
        <v>1000</v>
      </c>
      <c r="H73" s="10">
        <v>3000</v>
      </c>
    </row>
    <row r="74" spans="2:8" x14ac:dyDescent="0.2">
      <c r="B74" s="258"/>
      <c r="C74" s="19"/>
      <c r="D74">
        <v>53019</v>
      </c>
      <c r="E74" s="258" t="s">
        <v>1581</v>
      </c>
      <c r="F74" s="10">
        <v>10000</v>
      </c>
      <c r="G74" s="10">
        <v>6000</v>
      </c>
      <c r="H74" s="10">
        <v>16000</v>
      </c>
    </row>
    <row r="75" spans="2:8" ht="15" thickBot="1" x14ac:dyDescent="0.25">
      <c r="B75" s="258"/>
      <c r="C75" s="33"/>
      <c r="D75">
        <v>53020</v>
      </c>
      <c r="E75" s="258" t="s">
        <v>1506</v>
      </c>
      <c r="F75" s="10">
        <v>8600</v>
      </c>
      <c r="G75" s="10">
        <v>7200</v>
      </c>
      <c r="H75" s="10">
        <v>15800</v>
      </c>
    </row>
    <row r="76" spans="2:8" ht="15" thickBot="1" x14ac:dyDescent="0.25">
      <c r="B76" s="258"/>
      <c r="C76" s="264" t="s">
        <v>1582</v>
      </c>
      <c r="D76" s="265"/>
      <c r="E76" s="265"/>
      <c r="F76" s="266">
        <v>20750</v>
      </c>
      <c r="G76" s="266">
        <v>14350</v>
      </c>
      <c r="H76" s="266">
        <v>35100</v>
      </c>
    </row>
    <row r="77" spans="2:8" x14ac:dyDescent="0.2">
      <c r="B77" s="258"/>
      <c r="C77" s="23" t="s">
        <v>1507</v>
      </c>
      <c r="D77">
        <v>56022</v>
      </c>
      <c r="E77" s="258" t="s">
        <v>1583</v>
      </c>
      <c r="F77" s="10">
        <v>0</v>
      </c>
      <c r="G77" s="10">
        <v>2500</v>
      </c>
      <c r="H77" s="10">
        <v>2500</v>
      </c>
    </row>
    <row r="78" spans="2:8" x14ac:dyDescent="0.2">
      <c r="B78" s="258"/>
      <c r="C78" s="19"/>
      <c r="D78">
        <v>56025</v>
      </c>
      <c r="E78" s="258" t="s">
        <v>1584</v>
      </c>
      <c r="F78" s="10">
        <v>10000</v>
      </c>
      <c r="G78" s="10">
        <v>7000</v>
      </c>
      <c r="H78" s="10">
        <v>17000</v>
      </c>
    </row>
    <row r="79" spans="2:8" x14ac:dyDescent="0.2">
      <c r="B79" s="258"/>
      <c r="C79" s="19"/>
      <c r="D79">
        <v>56028</v>
      </c>
      <c r="E79" s="258" t="s">
        <v>1585</v>
      </c>
      <c r="F79" s="10">
        <v>3000</v>
      </c>
      <c r="G79" s="10">
        <v>2000</v>
      </c>
      <c r="H79" s="10">
        <v>5000</v>
      </c>
    </row>
    <row r="80" spans="2:8" ht="15" thickBot="1" x14ac:dyDescent="0.25">
      <c r="B80" s="258"/>
      <c r="C80" s="33"/>
      <c r="D80">
        <v>56029</v>
      </c>
      <c r="E80" s="258" t="s">
        <v>1586</v>
      </c>
      <c r="F80" s="10">
        <v>300</v>
      </c>
      <c r="G80" s="10"/>
      <c r="H80" s="10">
        <v>300</v>
      </c>
    </row>
    <row r="81" spans="2:8" ht="15" thickBot="1" x14ac:dyDescent="0.25">
      <c r="B81" s="258"/>
      <c r="C81" s="264" t="s">
        <v>1587</v>
      </c>
      <c r="D81" s="265"/>
      <c r="E81" s="265"/>
      <c r="F81" s="266">
        <v>13300</v>
      </c>
      <c r="G81" s="266">
        <v>11500</v>
      </c>
      <c r="H81" s="266">
        <v>24800</v>
      </c>
    </row>
    <row r="82" spans="2:8" ht="15" thickBot="1" x14ac:dyDescent="0.25">
      <c r="B82" s="267" t="s">
        <v>174</v>
      </c>
      <c r="C82" s="268"/>
      <c r="D82" s="268"/>
      <c r="E82" s="269"/>
      <c r="F82" s="270">
        <v>41800</v>
      </c>
      <c r="G82" s="270">
        <v>36750</v>
      </c>
      <c r="H82" s="270">
        <v>78550</v>
      </c>
    </row>
    <row r="83" spans="2:8" ht="15" thickBot="1" x14ac:dyDescent="0.25">
      <c r="B83" s="258" t="s">
        <v>1476</v>
      </c>
      <c r="C83" s="232" t="s">
        <v>1508</v>
      </c>
      <c r="D83">
        <v>75002</v>
      </c>
      <c r="E83" s="258" t="s">
        <v>1588</v>
      </c>
      <c r="F83" s="10">
        <v>150</v>
      </c>
      <c r="G83" s="10">
        <v>120</v>
      </c>
      <c r="H83" s="10">
        <v>270</v>
      </c>
    </row>
    <row r="84" spans="2:8" ht="15" thickBot="1" x14ac:dyDescent="0.25">
      <c r="B84" s="258"/>
      <c r="C84" s="264" t="s">
        <v>1589</v>
      </c>
      <c r="D84" s="265"/>
      <c r="E84" s="265"/>
      <c r="F84" s="266">
        <v>150</v>
      </c>
      <c r="G84" s="266">
        <v>120</v>
      </c>
      <c r="H84" s="266">
        <v>270</v>
      </c>
    </row>
    <row r="85" spans="2:8" ht="15" thickBot="1" x14ac:dyDescent="0.25">
      <c r="B85" s="267" t="s">
        <v>1509</v>
      </c>
      <c r="C85" s="268"/>
      <c r="D85" s="268"/>
      <c r="E85" s="269"/>
      <c r="F85" s="270">
        <v>150</v>
      </c>
      <c r="G85" s="270">
        <v>120</v>
      </c>
      <c r="H85" s="270">
        <v>270</v>
      </c>
    </row>
    <row r="86" spans="2:8" ht="15" thickBot="1" x14ac:dyDescent="0.25">
      <c r="B86" s="258" t="s">
        <v>1477</v>
      </c>
      <c r="C86" s="232" t="s">
        <v>1510</v>
      </c>
      <c r="D86">
        <v>65100</v>
      </c>
      <c r="E86" s="258" t="s">
        <v>1590</v>
      </c>
      <c r="F86" s="10">
        <v>600</v>
      </c>
      <c r="G86" s="10"/>
      <c r="H86" s="10">
        <v>600</v>
      </c>
    </row>
    <row r="87" spans="2:8" ht="15" thickBot="1" x14ac:dyDescent="0.25">
      <c r="B87" s="258"/>
      <c r="C87" s="264" t="s">
        <v>1591</v>
      </c>
      <c r="D87" s="265"/>
      <c r="E87" s="265"/>
      <c r="F87" s="266">
        <v>600</v>
      </c>
      <c r="G87" s="266"/>
      <c r="H87" s="266">
        <v>600</v>
      </c>
    </row>
    <row r="88" spans="2:8" x14ac:dyDescent="0.2">
      <c r="B88" s="258"/>
      <c r="C88" s="23" t="s">
        <v>1511</v>
      </c>
      <c r="D88">
        <v>65001</v>
      </c>
      <c r="E88" s="258" t="s">
        <v>1592</v>
      </c>
      <c r="F88" s="10">
        <v>400</v>
      </c>
      <c r="G88" s="10"/>
      <c r="H88" s="10">
        <v>400</v>
      </c>
    </row>
    <row r="89" spans="2:8" ht="15" thickBot="1" x14ac:dyDescent="0.25">
      <c r="B89" s="258"/>
      <c r="C89" s="33"/>
      <c r="D89">
        <v>65002</v>
      </c>
      <c r="E89" s="258" t="s">
        <v>1593</v>
      </c>
      <c r="F89" s="10">
        <v>500</v>
      </c>
      <c r="G89" s="10"/>
      <c r="H89" s="10">
        <v>500</v>
      </c>
    </row>
    <row r="90" spans="2:8" ht="15" thickBot="1" x14ac:dyDescent="0.25">
      <c r="B90" s="258"/>
      <c r="C90" s="264" t="s">
        <v>1594</v>
      </c>
      <c r="D90" s="265"/>
      <c r="E90" s="265"/>
      <c r="F90" s="266">
        <v>900</v>
      </c>
      <c r="G90" s="266"/>
      <c r="H90" s="266">
        <v>900</v>
      </c>
    </row>
    <row r="91" spans="2:8" ht="15" thickBot="1" x14ac:dyDescent="0.25">
      <c r="B91" s="258"/>
      <c r="C91" s="232" t="s">
        <v>1512</v>
      </c>
      <c r="D91">
        <v>78001</v>
      </c>
      <c r="E91" s="258" t="s">
        <v>1595</v>
      </c>
      <c r="F91" s="10">
        <v>1500</v>
      </c>
      <c r="G91" s="10"/>
      <c r="H91" s="10">
        <v>1500</v>
      </c>
    </row>
    <row r="92" spans="2:8" ht="15" thickBot="1" x14ac:dyDescent="0.25">
      <c r="B92" s="258"/>
      <c r="C92" s="264" t="s">
        <v>1596</v>
      </c>
      <c r="D92" s="265"/>
      <c r="E92" s="265"/>
      <c r="F92" s="266">
        <v>1500</v>
      </c>
      <c r="G92" s="266"/>
      <c r="H92" s="266">
        <v>1500</v>
      </c>
    </row>
    <row r="93" spans="2:8" ht="15" thickBot="1" x14ac:dyDescent="0.25">
      <c r="B93" s="267" t="s">
        <v>1513</v>
      </c>
      <c r="C93" s="268"/>
      <c r="D93" s="268"/>
      <c r="E93" s="269"/>
      <c r="F93" s="270">
        <v>3000</v>
      </c>
      <c r="G93" s="270"/>
      <c r="H93" s="270">
        <v>3000</v>
      </c>
    </row>
    <row r="94" spans="2:8" ht="15" thickBot="1" x14ac:dyDescent="0.25">
      <c r="B94" s="258" t="s">
        <v>1478</v>
      </c>
      <c r="C94" s="232" t="s">
        <v>1514</v>
      </c>
      <c r="D94">
        <v>73004</v>
      </c>
      <c r="E94" s="258" t="s">
        <v>1514</v>
      </c>
      <c r="F94" s="10">
        <v>2000</v>
      </c>
      <c r="G94" s="10">
        <v>1000</v>
      </c>
      <c r="H94" s="10">
        <v>3000</v>
      </c>
    </row>
    <row r="95" spans="2:8" ht="15" thickBot="1" x14ac:dyDescent="0.25">
      <c r="B95" s="258"/>
      <c r="C95" s="264" t="s">
        <v>1597</v>
      </c>
      <c r="D95" s="265"/>
      <c r="E95" s="265"/>
      <c r="F95" s="266">
        <v>2000</v>
      </c>
      <c r="G95" s="266">
        <v>1000</v>
      </c>
      <c r="H95" s="266">
        <v>3000</v>
      </c>
    </row>
    <row r="96" spans="2:8" ht="15" thickBot="1" x14ac:dyDescent="0.25">
      <c r="B96" s="267" t="s">
        <v>1515</v>
      </c>
      <c r="C96" s="268"/>
      <c r="D96" s="268"/>
      <c r="E96" s="269"/>
      <c r="F96" s="270">
        <v>2000</v>
      </c>
      <c r="G96" s="270">
        <v>1000</v>
      </c>
      <c r="H96" s="270">
        <v>3000</v>
      </c>
    </row>
    <row r="97" spans="2:8" x14ac:dyDescent="0.2">
      <c r="B97" s="258" t="s">
        <v>1479</v>
      </c>
      <c r="C97" s="23" t="s">
        <v>1516</v>
      </c>
      <c r="D97">
        <v>95002</v>
      </c>
      <c r="E97" s="258" t="s">
        <v>1598</v>
      </c>
      <c r="F97" s="10">
        <v>750</v>
      </c>
      <c r="G97" s="10"/>
      <c r="H97" s="10">
        <v>750</v>
      </c>
    </row>
    <row r="98" spans="2:8" x14ac:dyDescent="0.2">
      <c r="B98" s="258"/>
      <c r="C98" s="19"/>
      <c r="D98">
        <v>95003</v>
      </c>
      <c r="E98" s="258" t="s">
        <v>1599</v>
      </c>
      <c r="F98" s="10">
        <v>750</v>
      </c>
      <c r="G98" s="10"/>
      <c r="H98" s="10">
        <v>750</v>
      </c>
    </row>
    <row r="99" spans="2:8" ht="15" thickBot="1" x14ac:dyDescent="0.25">
      <c r="B99" s="258"/>
      <c r="C99" s="33"/>
      <c r="D99">
        <v>95004</v>
      </c>
      <c r="E99" s="258" t="s">
        <v>1600</v>
      </c>
      <c r="F99" s="10">
        <v>500</v>
      </c>
      <c r="G99" s="10">
        <v>200</v>
      </c>
      <c r="H99" s="10">
        <v>700</v>
      </c>
    </row>
    <row r="100" spans="2:8" ht="15" thickBot="1" x14ac:dyDescent="0.25">
      <c r="B100" s="258"/>
      <c r="C100" s="264" t="s">
        <v>1601</v>
      </c>
      <c r="D100" s="265"/>
      <c r="E100" s="265"/>
      <c r="F100" s="266">
        <v>2000</v>
      </c>
      <c r="G100" s="266">
        <v>200</v>
      </c>
      <c r="H100" s="266">
        <v>2200</v>
      </c>
    </row>
    <row r="101" spans="2:8" ht="15" thickBot="1" x14ac:dyDescent="0.25">
      <c r="B101" s="267" t="s">
        <v>1517</v>
      </c>
      <c r="C101" s="268"/>
      <c r="D101" s="268"/>
      <c r="E101" s="269"/>
      <c r="F101" s="270">
        <v>2000</v>
      </c>
      <c r="G101" s="270">
        <v>200</v>
      </c>
      <c r="H101" s="270">
        <v>2200</v>
      </c>
    </row>
    <row r="102" spans="2:8" x14ac:dyDescent="0.2">
      <c r="B102" s="258" t="s">
        <v>1480</v>
      </c>
      <c r="C102" s="23" t="s">
        <v>114</v>
      </c>
      <c r="D102">
        <v>13016</v>
      </c>
      <c r="E102" s="258" t="s">
        <v>1602</v>
      </c>
      <c r="F102" s="10">
        <v>50</v>
      </c>
      <c r="G102" s="10">
        <v>50</v>
      </c>
      <c r="H102" s="10">
        <v>100</v>
      </c>
    </row>
    <row r="103" spans="2:8" x14ac:dyDescent="0.2">
      <c r="B103" s="258"/>
      <c r="C103" s="19"/>
      <c r="D103">
        <v>13020</v>
      </c>
      <c r="E103" s="258" t="s">
        <v>1603</v>
      </c>
      <c r="F103" s="10">
        <v>600</v>
      </c>
      <c r="G103" s="10">
        <v>200</v>
      </c>
      <c r="H103" s="10">
        <v>800</v>
      </c>
    </row>
    <row r="104" spans="2:8" ht="15" thickBot="1" x14ac:dyDescent="0.25">
      <c r="B104" s="258"/>
      <c r="C104" s="33"/>
      <c r="D104">
        <v>13022</v>
      </c>
      <c r="E104" s="258" t="s">
        <v>1604</v>
      </c>
      <c r="F104" s="10">
        <v>400</v>
      </c>
      <c r="G104" s="10"/>
      <c r="H104" s="10">
        <v>400</v>
      </c>
    </row>
    <row r="105" spans="2:8" ht="15" thickBot="1" x14ac:dyDescent="0.25">
      <c r="B105" s="258"/>
      <c r="C105" s="264" t="s">
        <v>193</v>
      </c>
      <c r="D105" s="265"/>
      <c r="E105" s="265"/>
      <c r="F105" s="266">
        <v>1050</v>
      </c>
      <c r="G105" s="266">
        <v>250</v>
      </c>
      <c r="H105" s="266">
        <v>1300</v>
      </c>
    </row>
    <row r="106" spans="2:8" ht="15" thickBot="1" x14ac:dyDescent="0.25">
      <c r="B106" s="267" t="s">
        <v>1518</v>
      </c>
      <c r="C106" s="268"/>
      <c r="D106" s="268"/>
      <c r="E106" s="269"/>
      <c r="F106" s="270">
        <v>1050</v>
      </c>
      <c r="G106" s="270">
        <v>250</v>
      </c>
      <c r="H106" s="270">
        <v>1300</v>
      </c>
    </row>
    <row r="107" spans="2:8" x14ac:dyDescent="0.2">
      <c r="B107" s="258" t="s">
        <v>116</v>
      </c>
      <c r="C107" s="23" t="s">
        <v>195</v>
      </c>
      <c r="D107">
        <v>83022</v>
      </c>
      <c r="E107" s="258" t="s">
        <v>1605</v>
      </c>
      <c r="F107" s="10">
        <v>400</v>
      </c>
      <c r="G107" s="10">
        <v>400</v>
      </c>
      <c r="H107" s="10">
        <v>800</v>
      </c>
    </row>
    <row r="108" spans="2:8" x14ac:dyDescent="0.2">
      <c r="B108" s="258"/>
      <c r="C108" s="19"/>
      <c r="D108">
        <v>83023</v>
      </c>
      <c r="E108" s="258" t="s">
        <v>1606</v>
      </c>
      <c r="F108" s="10">
        <v>400</v>
      </c>
      <c r="G108" s="10">
        <v>400</v>
      </c>
      <c r="H108" s="10">
        <v>800</v>
      </c>
    </row>
    <row r="109" spans="2:8" x14ac:dyDescent="0.2">
      <c r="B109" s="258"/>
      <c r="C109" s="19"/>
      <c r="D109">
        <v>83024</v>
      </c>
      <c r="E109" s="258" t="s">
        <v>1607</v>
      </c>
      <c r="F109" s="10">
        <v>1000</v>
      </c>
      <c r="G109" s="10">
        <v>2050</v>
      </c>
      <c r="H109" s="10">
        <v>3050</v>
      </c>
    </row>
    <row r="110" spans="2:8" x14ac:dyDescent="0.2">
      <c r="B110" s="258"/>
      <c r="C110" s="19"/>
      <c r="D110">
        <v>83025</v>
      </c>
      <c r="E110" s="258" t="s">
        <v>1608</v>
      </c>
      <c r="F110" s="10">
        <v>850</v>
      </c>
      <c r="G110" s="10">
        <v>1000</v>
      </c>
      <c r="H110" s="10">
        <v>1850</v>
      </c>
    </row>
    <row r="111" spans="2:8" x14ac:dyDescent="0.2">
      <c r="B111" s="258"/>
      <c r="C111" s="19"/>
      <c r="D111">
        <v>83026</v>
      </c>
      <c r="E111" s="258" t="s">
        <v>1609</v>
      </c>
      <c r="F111" s="10">
        <v>590</v>
      </c>
      <c r="G111" s="10"/>
      <c r="H111" s="10">
        <v>590</v>
      </c>
    </row>
    <row r="112" spans="2:8" ht="15" thickBot="1" x14ac:dyDescent="0.25">
      <c r="B112" s="258"/>
      <c r="C112" s="33"/>
      <c r="D112">
        <v>83027</v>
      </c>
      <c r="E112" s="258" t="s">
        <v>1610</v>
      </c>
      <c r="F112" s="10">
        <v>500</v>
      </c>
      <c r="G112" s="10"/>
      <c r="H112" s="10">
        <v>500</v>
      </c>
    </row>
    <row r="113" spans="2:8" ht="15" thickBot="1" x14ac:dyDescent="0.25">
      <c r="B113" s="258"/>
      <c r="C113" s="264" t="s">
        <v>1118</v>
      </c>
      <c r="D113" s="265"/>
      <c r="E113" s="265"/>
      <c r="F113" s="266">
        <v>3740</v>
      </c>
      <c r="G113" s="266">
        <v>3850</v>
      </c>
      <c r="H113" s="266">
        <v>7590</v>
      </c>
    </row>
    <row r="114" spans="2:8" ht="15" thickBot="1" x14ac:dyDescent="0.25">
      <c r="B114" s="267" t="s">
        <v>196</v>
      </c>
      <c r="C114" s="268"/>
      <c r="D114" s="268"/>
      <c r="E114" s="269"/>
      <c r="F114" s="270">
        <v>3740</v>
      </c>
      <c r="G114" s="270">
        <v>3850</v>
      </c>
      <c r="H114" s="270">
        <v>7590</v>
      </c>
    </row>
    <row r="115" spans="2:8" ht="15" thickBot="1" x14ac:dyDescent="0.25">
      <c r="B115" s="258" t="s">
        <v>1481</v>
      </c>
      <c r="C115" s="232" t="s">
        <v>1519</v>
      </c>
      <c r="D115">
        <v>91005</v>
      </c>
      <c r="E115" s="258" t="s">
        <v>1519</v>
      </c>
      <c r="F115" s="10">
        <v>100</v>
      </c>
      <c r="G115" s="10">
        <v>150</v>
      </c>
      <c r="H115" s="10">
        <v>250</v>
      </c>
    </row>
    <row r="116" spans="2:8" ht="15" thickBot="1" x14ac:dyDescent="0.25">
      <c r="B116" s="258"/>
      <c r="C116" s="264" t="s">
        <v>1611</v>
      </c>
      <c r="D116" s="265"/>
      <c r="E116" s="265"/>
      <c r="F116" s="266">
        <v>100</v>
      </c>
      <c r="G116" s="266">
        <v>150</v>
      </c>
      <c r="H116" s="266">
        <v>250</v>
      </c>
    </row>
    <row r="117" spans="2:8" ht="15" thickBot="1" x14ac:dyDescent="0.25">
      <c r="B117" s="267" t="s">
        <v>1520</v>
      </c>
      <c r="C117" s="268"/>
      <c r="D117" s="268"/>
      <c r="E117" s="269"/>
      <c r="F117" s="270">
        <v>100</v>
      </c>
      <c r="G117" s="270">
        <v>150</v>
      </c>
      <c r="H117" s="270">
        <v>250</v>
      </c>
    </row>
    <row r="118" spans="2:8" x14ac:dyDescent="0.2">
      <c r="B118" s="258" t="s">
        <v>1482</v>
      </c>
      <c r="C118" s="23" t="s">
        <v>559</v>
      </c>
      <c r="D118">
        <v>45008</v>
      </c>
      <c r="E118" s="258" t="s">
        <v>1612</v>
      </c>
      <c r="F118" s="10">
        <v>300</v>
      </c>
      <c r="G118" s="10">
        <v>200</v>
      </c>
      <c r="H118" s="10">
        <v>500</v>
      </c>
    </row>
    <row r="119" spans="2:8" x14ac:dyDescent="0.2">
      <c r="B119" s="258"/>
      <c r="C119" s="19"/>
      <c r="D119">
        <v>45009</v>
      </c>
      <c r="E119" s="258" t="s">
        <v>1613</v>
      </c>
      <c r="F119" s="10">
        <v>200</v>
      </c>
      <c r="G119" s="10">
        <v>200</v>
      </c>
      <c r="H119" s="10">
        <v>400</v>
      </c>
    </row>
    <row r="120" spans="2:8" ht="15" thickBot="1" x14ac:dyDescent="0.25">
      <c r="B120" s="258"/>
      <c r="C120" s="33"/>
      <c r="D120">
        <v>45010</v>
      </c>
      <c r="E120" s="258" t="s">
        <v>1614</v>
      </c>
      <c r="F120" s="10">
        <v>1200</v>
      </c>
      <c r="G120" s="10">
        <v>700</v>
      </c>
      <c r="H120" s="10">
        <v>1900</v>
      </c>
    </row>
    <row r="121" spans="2:8" ht="15" thickBot="1" x14ac:dyDescent="0.25">
      <c r="B121" s="258"/>
      <c r="C121" s="264" t="s">
        <v>1615</v>
      </c>
      <c r="D121" s="265"/>
      <c r="E121" s="265"/>
      <c r="F121" s="266">
        <v>1700</v>
      </c>
      <c r="G121" s="266">
        <v>1100</v>
      </c>
      <c r="H121" s="266">
        <v>2800</v>
      </c>
    </row>
    <row r="122" spans="2:8" x14ac:dyDescent="0.2">
      <c r="B122" s="258"/>
      <c r="C122" s="23" t="s">
        <v>146</v>
      </c>
      <c r="D122">
        <v>22004</v>
      </c>
      <c r="E122" s="258" t="s">
        <v>1616</v>
      </c>
      <c r="F122" s="10">
        <v>1400</v>
      </c>
      <c r="G122" s="10">
        <v>600</v>
      </c>
      <c r="H122" s="10">
        <v>2000</v>
      </c>
    </row>
    <row r="123" spans="2:8" x14ac:dyDescent="0.2">
      <c r="B123" s="258"/>
      <c r="C123" s="19"/>
      <c r="D123">
        <v>47012</v>
      </c>
      <c r="E123" s="258" t="s">
        <v>1617</v>
      </c>
      <c r="F123" s="10">
        <v>50</v>
      </c>
      <c r="G123" s="10"/>
      <c r="H123" s="10">
        <v>50</v>
      </c>
    </row>
    <row r="124" spans="2:8" x14ac:dyDescent="0.2">
      <c r="B124" s="258"/>
      <c r="C124" s="19"/>
      <c r="D124">
        <v>47013</v>
      </c>
      <c r="E124" s="258" t="s">
        <v>1618</v>
      </c>
      <c r="F124" s="10">
        <v>50</v>
      </c>
      <c r="G124" s="10">
        <v>50</v>
      </c>
      <c r="H124" s="10">
        <v>100</v>
      </c>
    </row>
    <row r="125" spans="2:8" x14ac:dyDescent="0.2">
      <c r="B125" s="258"/>
      <c r="C125" s="19"/>
      <c r="D125">
        <v>47014</v>
      </c>
      <c r="E125" s="258" t="s">
        <v>1619</v>
      </c>
      <c r="F125" s="10">
        <v>400</v>
      </c>
      <c r="G125" s="10"/>
      <c r="H125" s="10">
        <v>400</v>
      </c>
    </row>
    <row r="126" spans="2:8" x14ac:dyDescent="0.2">
      <c r="B126" s="258"/>
      <c r="C126" s="19"/>
      <c r="D126">
        <v>47017</v>
      </c>
      <c r="E126" s="258" t="s">
        <v>1620</v>
      </c>
      <c r="F126" s="10">
        <v>1500</v>
      </c>
      <c r="G126" s="10">
        <v>700</v>
      </c>
      <c r="H126" s="10">
        <v>2200</v>
      </c>
    </row>
    <row r="127" spans="2:8" x14ac:dyDescent="0.2">
      <c r="B127" s="258"/>
      <c r="C127" s="19"/>
      <c r="D127">
        <v>47018</v>
      </c>
      <c r="E127" s="258" t="s">
        <v>1621</v>
      </c>
      <c r="F127" s="10">
        <v>500</v>
      </c>
      <c r="G127" s="10">
        <v>250</v>
      </c>
      <c r="H127" s="10">
        <v>750</v>
      </c>
    </row>
    <row r="128" spans="2:8" x14ac:dyDescent="0.2">
      <c r="B128" s="258"/>
      <c r="C128" s="19"/>
      <c r="D128">
        <v>47019</v>
      </c>
      <c r="E128" s="258" t="s">
        <v>1622</v>
      </c>
      <c r="F128" s="10">
        <v>2420</v>
      </c>
      <c r="G128" s="10">
        <v>1300</v>
      </c>
      <c r="H128" s="10">
        <v>3720</v>
      </c>
    </row>
    <row r="129" spans="2:8" ht="15" thickBot="1" x14ac:dyDescent="0.25">
      <c r="B129" s="258"/>
      <c r="C129" s="33"/>
      <c r="D129">
        <v>47020</v>
      </c>
      <c r="E129" s="258" t="s">
        <v>1623</v>
      </c>
      <c r="F129" s="10">
        <v>150</v>
      </c>
      <c r="G129" s="10">
        <v>100</v>
      </c>
      <c r="H129" s="10">
        <v>250</v>
      </c>
    </row>
    <row r="130" spans="2:8" ht="15" thickBot="1" x14ac:dyDescent="0.25">
      <c r="B130" s="258"/>
      <c r="C130" s="264" t="s">
        <v>289</v>
      </c>
      <c r="D130" s="265"/>
      <c r="E130" s="265"/>
      <c r="F130" s="266">
        <v>6470</v>
      </c>
      <c r="G130" s="266">
        <v>3000</v>
      </c>
      <c r="H130" s="266">
        <v>9470</v>
      </c>
    </row>
    <row r="131" spans="2:8" ht="15" thickBot="1" x14ac:dyDescent="0.25">
      <c r="B131" s="258"/>
      <c r="C131" s="232" t="s">
        <v>1521</v>
      </c>
      <c r="D131">
        <v>48008</v>
      </c>
      <c r="E131" s="258" t="s">
        <v>1624</v>
      </c>
      <c r="F131" s="10">
        <v>300</v>
      </c>
      <c r="G131" s="10">
        <v>200</v>
      </c>
      <c r="H131" s="10">
        <v>500</v>
      </c>
    </row>
    <row r="132" spans="2:8" ht="15" thickBot="1" x14ac:dyDescent="0.25">
      <c r="B132" s="258"/>
      <c r="C132" s="264" t="s">
        <v>1625</v>
      </c>
      <c r="D132" s="265"/>
      <c r="E132" s="265"/>
      <c r="F132" s="266">
        <v>300</v>
      </c>
      <c r="G132" s="266">
        <v>200</v>
      </c>
      <c r="H132" s="266">
        <v>500</v>
      </c>
    </row>
    <row r="133" spans="2:8" ht="15" thickBot="1" x14ac:dyDescent="0.25">
      <c r="B133" s="267" t="s">
        <v>1522</v>
      </c>
      <c r="C133" s="268"/>
      <c r="D133" s="268"/>
      <c r="E133" s="269"/>
      <c r="F133" s="270">
        <v>8470</v>
      </c>
      <c r="G133" s="270">
        <v>4300</v>
      </c>
      <c r="H133" s="270">
        <v>12770</v>
      </c>
    </row>
    <row r="134" spans="2:8" ht="15" thickBot="1" x14ac:dyDescent="0.25">
      <c r="B134" s="258" t="s">
        <v>121</v>
      </c>
      <c r="C134" s="232" t="s">
        <v>1523</v>
      </c>
      <c r="D134">
        <v>84003</v>
      </c>
      <c r="E134" s="258" t="s">
        <v>1626</v>
      </c>
      <c r="F134" s="10">
        <v>250</v>
      </c>
      <c r="G134" s="10"/>
      <c r="H134" s="10">
        <v>250</v>
      </c>
    </row>
    <row r="135" spans="2:8" ht="15" thickBot="1" x14ac:dyDescent="0.25">
      <c r="B135" s="258"/>
      <c r="C135" s="264" t="s">
        <v>1627</v>
      </c>
      <c r="D135" s="265"/>
      <c r="E135" s="265"/>
      <c r="F135" s="266">
        <v>250</v>
      </c>
      <c r="G135" s="266"/>
      <c r="H135" s="266">
        <v>250</v>
      </c>
    </row>
    <row r="136" spans="2:8" ht="15" thickBot="1" x14ac:dyDescent="0.25">
      <c r="B136" s="258"/>
      <c r="C136" s="232" t="s">
        <v>1524</v>
      </c>
      <c r="D136">
        <v>81008</v>
      </c>
      <c r="E136" s="258" t="s">
        <v>1628</v>
      </c>
      <c r="F136" s="10">
        <v>850</v>
      </c>
      <c r="G136" s="10">
        <v>200</v>
      </c>
      <c r="H136" s="10">
        <v>1050</v>
      </c>
    </row>
    <row r="137" spans="2:8" ht="15" thickBot="1" x14ac:dyDescent="0.25">
      <c r="B137" s="258"/>
      <c r="C137" s="264" t="s">
        <v>1629</v>
      </c>
      <c r="D137" s="265"/>
      <c r="E137" s="265"/>
      <c r="F137" s="266">
        <v>850</v>
      </c>
      <c r="G137" s="266">
        <v>200</v>
      </c>
      <c r="H137" s="266">
        <v>1050</v>
      </c>
    </row>
    <row r="138" spans="2:8" ht="15" thickBot="1" x14ac:dyDescent="0.25">
      <c r="B138" s="267" t="s">
        <v>218</v>
      </c>
      <c r="C138" s="268"/>
      <c r="D138" s="268"/>
      <c r="E138" s="269"/>
      <c r="F138" s="270">
        <v>1100</v>
      </c>
      <c r="G138" s="270">
        <v>200</v>
      </c>
      <c r="H138" s="270">
        <v>1300</v>
      </c>
    </row>
    <row r="139" spans="2:8" ht="15" thickBot="1" x14ac:dyDescent="0.25">
      <c r="B139" s="271" t="s">
        <v>10</v>
      </c>
      <c r="C139" s="272"/>
      <c r="D139" s="272"/>
      <c r="E139" s="273"/>
      <c r="F139" s="252">
        <v>99144</v>
      </c>
      <c r="G139" s="252">
        <v>69954</v>
      </c>
      <c r="H139" s="252">
        <v>169098</v>
      </c>
    </row>
    <row r="140" spans="2:8" x14ac:dyDescent="0.2">
      <c r="C140"/>
      <c r="D140"/>
      <c r="E140"/>
      <c r="F140"/>
      <c r="G140"/>
    </row>
    <row r="141" spans="2:8" x14ac:dyDescent="0.2">
      <c r="C141"/>
      <c r="D141"/>
      <c r="E141"/>
      <c r="F141"/>
      <c r="G141"/>
    </row>
    <row r="142" spans="2:8" x14ac:dyDescent="0.2">
      <c r="C142"/>
      <c r="D142"/>
      <c r="E142"/>
      <c r="F142"/>
      <c r="G142"/>
    </row>
    <row r="143" spans="2:8" x14ac:dyDescent="0.2">
      <c r="C143"/>
      <c r="D143"/>
      <c r="E143"/>
      <c r="F143"/>
      <c r="G143"/>
    </row>
    <row r="144" spans="2:8" x14ac:dyDescent="0.2">
      <c r="C144"/>
      <c r="D144"/>
      <c r="E144"/>
      <c r="F144"/>
      <c r="G144"/>
    </row>
    <row r="145" spans="3:7" x14ac:dyDescent="0.2">
      <c r="C145"/>
      <c r="D145"/>
      <c r="E145"/>
      <c r="F145"/>
      <c r="G145"/>
    </row>
    <row r="146" spans="3:7" x14ac:dyDescent="0.2">
      <c r="C146"/>
      <c r="D146"/>
      <c r="E146"/>
      <c r="F146"/>
      <c r="G146"/>
    </row>
    <row r="147" spans="3:7" x14ac:dyDescent="0.2">
      <c r="C147"/>
      <c r="D147"/>
      <c r="E147"/>
      <c r="F147"/>
      <c r="G147"/>
    </row>
    <row r="148" spans="3:7" x14ac:dyDescent="0.2">
      <c r="C148"/>
      <c r="D148"/>
      <c r="E148"/>
      <c r="F148"/>
      <c r="G148"/>
    </row>
    <row r="149" spans="3:7" x14ac:dyDescent="0.2">
      <c r="C149"/>
      <c r="D149"/>
      <c r="E149"/>
      <c r="F149"/>
      <c r="G149"/>
    </row>
    <row r="150" spans="3:7" x14ac:dyDescent="0.2">
      <c r="C150"/>
      <c r="D150"/>
      <c r="E150"/>
      <c r="F150"/>
      <c r="G150"/>
    </row>
    <row r="151" spans="3:7" x14ac:dyDescent="0.2">
      <c r="C151"/>
      <c r="D151"/>
      <c r="E151"/>
      <c r="F151"/>
      <c r="G151"/>
    </row>
    <row r="152" spans="3:7" x14ac:dyDescent="0.2">
      <c r="C152"/>
      <c r="D152"/>
      <c r="E152"/>
      <c r="F152"/>
      <c r="G152"/>
    </row>
    <row r="153" spans="3:7" x14ac:dyDescent="0.2">
      <c r="C153"/>
      <c r="D153"/>
      <c r="E153"/>
      <c r="F153"/>
      <c r="G153"/>
    </row>
    <row r="154" spans="3:7" x14ac:dyDescent="0.2">
      <c r="C154"/>
      <c r="D154"/>
      <c r="E154"/>
      <c r="F154"/>
      <c r="G154"/>
    </row>
    <row r="155" spans="3:7" x14ac:dyDescent="0.2">
      <c r="C155"/>
      <c r="D155"/>
      <c r="E155"/>
      <c r="F155"/>
      <c r="G155"/>
    </row>
    <row r="156" spans="3:7" x14ac:dyDescent="0.2">
      <c r="C156"/>
      <c r="D156"/>
      <c r="E156"/>
      <c r="F156"/>
      <c r="G156"/>
    </row>
    <row r="157" spans="3:7" x14ac:dyDescent="0.2">
      <c r="C157"/>
      <c r="D157"/>
      <c r="E157"/>
      <c r="F157"/>
      <c r="G157"/>
    </row>
    <row r="158" spans="3:7" x14ac:dyDescent="0.2">
      <c r="C158"/>
      <c r="D158"/>
      <c r="E158"/>
      <c r="F158"/>
      <c r="G158"/>
    </row>
    <row r="159" spans="3:7" x14ac:dyDescent="0.2">
      <c r="C159"/>
      <c r="D159"/>
      <c r="E159"/>
      <c r="F159"/>
      <c r="G159"/>
    </row>
    <row r="160" spans="3:7" x14ac:dyDescent="0.2">
      <c r="C160"/>
      <c r="D160"/>
      <c r="E160"/>
      <c r="F160"/>
      <c r="G160"/>
    </row>
    <row r="161" spans="3:7" x14ac:dyDescent="0.2">
      <c r="C161"/>
      <c r="D161"/>
      <c r="E161"/>
      <c r="F161"/>
      <c r="G161"/>
    </row>
    <row r="162" spans="3:7" x14ac:dyDescent="0.2">
      <c r="C162"/>
      <c r="D162"/>
      <c r="E162"/>
      <c r="F162"/>
      <c r="G162"/>
    </row>
    <row r="163" spans="3:7" x14ac:dyDescent="0.2">
      <c r="C163"/>
      <c r="D163"/>
      <c r="E163"/>
      <c r="F163"/>
      <c r="G163"/>
    </row>
    <row r="164" spans="3:7" x14ac:dyDescent="0.2">
      <c r="C164"/>
      <c r="D164"/>
      <c r="E164"/>
      <c r="F164"/>
      <c r="G164"/>
    </row>
    <row r="165" spans="3:7" x14ac:dyDescent="0.2">
      <c r="C165"/>
      <c r="D165"/>
      <c r="E165"/>
      <c r="F165"/>
      <c r="G165"/>
    </row>
    <row r="166" spans="3:7" x14ac:dyDescent="0.2">
      <c r="C166"/>
      <c r="D166"/>
      <c r="E166"/>
      <c r="F166"/>
      <c r="G166"/>
    </row>
    <row r="167" spans="3:7" x14ac:dyDescent="0.2">
      <c r="C167"/>
      <c r="D167"/>
      <c r="E167"/>
      <c r="F167"/>
      <c r="G167"/>
    </row>
    <row r="168" spans="3:7" x14ac:dyDescent="0.2">
      <c r="C168"/>
      <c r="D168"/>
      <c r="E168"/>
      <c r="F168"/>
      <c r="G168"/>
    </row>
    <row r="169" spans="3:7" x14ac:dyDescent="0.2">
      <c r="C169"/>
      <c r="D169"/>
      <c r="E169"/>
      <c r="F169"/>
      <c r="G169"/>
    </row>
    <row r="170" spans="3:7" x14ac:dyDescent="0.2">
      <c r="C170"/>
      <c r="D170"/>
      <c r="E170"/>
      <c r="F170"/>
      <c r="G170"/>
    </row>
    <row r="171" spans="3:7" x14ac:dyDescent="0.2">
      <c r="C171"/>
      <c r="D171"/>
      <c r="E171"/>
      <c r="F171"/>
      <c r="G171"/>
    </row>
    <row r="172" spans="3:7" x14ac:dyDescent="0.2">
      <c r="C172"/>
      <c r="D172"/>
      <c r="E172"/>
      <c r="F172"/>
      <c r="G172"/>
    </row>
    <row r="173" spans="3:7" x14ac:dyDescent="0.2">
      <c r="C173"/>
      <c r="D173"/>
      <c r="E173"/>
      <c r="F173"/>
      <c r="G173"/>
    </row>
    <row r="174" spans="3:7" x14ac:dyDescent="0.2">
      <c r="C174"/>
      <c r="D174"/>
      <c r="E174"/>
      <c r="F174"/>
      <c r="G174"/>
    </row>
    <row r="175" spans="3:7" x14ac:dyDescent="0.2">
      <c r="C175"/>
      <c r="D175"/>
      <c r="E175"/>
      <c r="F175"/>
      <c r="G175"/>
    </row>
    <row r="176" spans="3:7" x14ac:dyDescent="0.2">
      <c r="C176"/>
      <c r="D176"/>
      <c r="E176"/>
      <c r="F176"/>
      <c r="G176"/>
    </row>
    <row r="177" spans="3:7" x14ac:dyDescent="0.2">
      <c r="C177"/>
      <c r="D177"/>
      <c r="E177"/>
      <c r="F177"/>
      <c r="G177"/>
    </row>
    <row r="178" spans="3:7" x14ac:dyDescent="0.2">
      <c r="C178"/>
      <c r="D178"/>
      <c r="E178"/>
      <c r="F178"/>
      <c r="G178"/>
    </row>
    <row r="179" spans="3:7" x14ac:dyDescent="0.2">
      <c r="C179"/>
      <c r="D179"/>
      <c r="E179"/>
      <c r="F179"/>
      <c r="G179"/>
    </row>
    <row r="180" spans="3:7" x14ac:dyDescent="0.2">
      <c r="C180"/>
      <c r="D180"/>
      <c r="E180"/>
      <c r="F180"/>
      <c r="G180"/>
    </row>
    <row r="181" spans="3:7" x14ac:dyDescent="0.2">
      <c r="C181"/>
      <c r="D181"/>
      <c r="E181"/>
      <c r="F181"/>
      <c r="G181"/>
    </row>
    <row r="182" spans="3:7" x14ac:dyDescent="0.2">
      <c r="C182"/>
      <c r="D182"/>
      <c r="E182"/>
      <c r="F182"/>
      <c r="G182"/>
    </row>
    <row r="183" spans="3:7" x14ac:dyDescent="0.2">
      <c r="C183"/>
      <c r="D183"/>
      <c r="E183"/>
      <c r="F183"/>
      <c r="G183"/>
    </row>
    <row r="184" spans="3:7" x14ac:dyDescent="0.2">
      <c r="C184"/>
      <c r="D184"/>
      <c r="E184"/>
      <c r="F184"/>
      <c r="G184"/>
    </row>
    <row r="185" spans="3:7" x14ac:dyDescent="0.2">
      <c r="C185"/>
      <c r="D185"/>
      <c r="E185"/>
      <c r="F185"/>
      <c r="G185"/>
    </row>
    <row r="186" spans="3:7" x14ac:dyDescent="0.2">
      <c r="C186"/>
      <c r="D186"/>
      <c r="E186"/>
      <c r="F186"/>
      <c r="G186"/>
    </row>
    <row r="187" spans="3:7" x14ac:dyDescent="0.2">
      <c r="C187"/>
      <c r="D187"/>
      <c r="E187"/>
      <c r="F187"/>
      <c r="G187"/>
    </row>
    <row r="188" spans="3:7" x14ac:dyDescent="0.2">
      <c r="C188"/>
      <c r="D188"/>
      <c r="E188"/>
      <c r="F188"/>
      <c r="G188"/>
    </row>
    <row r="189" spans="3:7" x14ac:dyDescent="0.2">
      <c r="C189"/>
      <c r="D189"/>
      <c r="E189"/>
      <c r="F189"/>
      <c r="G189"/>
    </row>
    <row r="190" spans="3:7" x14ac:dyDescent="0.2">
      <c r="C190"/>
      <c r="D190"/>
      <c r="E190"/>
      <c r="F190"/>
      <c r="G190"/>
    </row>
    <row r="191" spans="3:7" x14ac:dyDescent="0.2">
      <c r="C191"/>
      <c r="D191"/>
      <c r="E191"/>
      <c r="F191"/>
      <c r="G191"/>
    </row>
    <row r="192" spans="3:7" x14ac:dyDescent="0.2">
      <c r="C192"/>
      <c r="D192"/>
      <c r="E192"/>
      <c r="F192"/>
      <c r="G192"/>
    </row>
    <row r="193" spans="3:7" x14ac:dyDescent="0.2">
      <c r="C193"/>
      <c r="D193"/>
      <c r="E193"/>
      <c r="F193"/>
      <c r="G193"/>
    </row>
    <row r="194" spans="3:7" x14ac:dyDescent="0.2">
      <c r="C194"/>
      <c r="D194"/>
      <c r="E194"/>
      <c r="F194"/>
      <c r="G194"/>
    </row>
    <row r="195" spans="3:7" x14ac:dyDescent="0.2">
      <c r="C195"/>
      <c r="D195"/>
      <c r="E195"/>
      <c r="F195"/>
      <c r="G195"/>
    </row>
    <row r="196" spans="3:7" x14ac:dyDescent="0.2">
      <c r="C196"/>
      <c r="D196"/>
      <c r="E196"/>
      <c r="F196"/>
      <c r="G196"/>
    </row>
    <row r="197" spans="3:7" x14ac:dyDescent="0.2">
      <c r="C197"/>
      <c r="D197"/>
      <c r="E197"/>
      <c r="F197"/>
      <c r="G197"/>
    </row>
    <row r="198" spans="3:7" x14ac:dyDescent="0.2">
      <c r="C198"/>
      <c r="D198"/>
      <c r="E198"/>
      <c r="F198"/>
      <c r="G198"/>
    </row>
    <row r="199" spans="3:7" x14ac:dyDescent="0.2">
      <c r="C199"/>
      <c r="D199"/>
      <c r="E199"/>
      <c r="F199"/>
      <c r="G199"/>
    </row>
    <row r="200" spans="3:7" x14ac:dyDescent="0.2">
      <c r="C200"/>
      <c r="D200"/>
      <c r="E200"/>
      <c r="F200"/>
      <c r="G200"/>
    </row>
    <row r="201" spans="3:7" x14ac:dyDescent="0.2">
      <c r="C201"/>
      <c r="D201"/>
      <c r="E201"/>
      <c r="F201"/>
      <c r="G201"/>
    </row>
    <row r="202" spans="3:7" x14ac:dyDescent="0.2">
      <c r="C202"/>
      <c r="D202"/>
      <c r="E202"/>
      <c r="F202"/>
      <c r="G202"/>
    </row>
    <row r="203" spans="3:7" x14ac:dyDescent="0.2">
      <c r="C203"/>
      <c r="D203"/>
      <c r="E203"/>
      <c r="F203"/>
      <c r="G203"/>
    </row>
    <row r="204" spans="3:7" x14ac:dyDescent="0.2">
      <c r="C204"/>
      <c r="D204"/>
      <c r="E204"/>
      <c r="F204"/>
      <c r="G204"/>
    </row>
    <row r="205" spans="3:7" x14ac:dyDescent="0.2">
      <c r="C205"/>
      <c r="D205"/>
      <c r="E205"/>
      <c r="F205"/>
      <c r="G205"/>
    </row>
    <row r="206" spans="3:7" x14ac:dyDescent="0.2">
      <c r="C206"/>
      <c r="D206"/>
      <c r="E206"/>
      <c r="F206"/>
      <c r="G206"/>
    </row>
    <row r="207" spans="3:7" x14ac:dyDescent="0.2">
      <c r="C207"/>
      <c r="D207"/>
      <c r="E207"/>
      <c r="F207"/>
      <c r="G207"/>
    </row>
    <row r="208" spans="3:7" x14ac:dyDescent="0.2">
      <c r="C208"/>
      <c r="D208"/>
      <c r="E208"/>
      <c r="F208"/>
      <c r="G208"/>
    </row>
    <row r="209" spans="3:7" x14ac:dyDescent="0.2">
      <c r="C209"/>
      <c r="D209"/>
      <c r="E209"/>
      <c r="F209"/>
      <c r="G209"/>
    </row>
    <row r="210" spans="3:7" x14ac:dyDescent="0.2">
      <c r="C210"/>
      <c r="D210"/>
      <c r="E210"/>
      <c r="F210"/>
      <c r="G210"/>
    </row>
    <row r="211" spans="3:7" x14ac:dyDescent="0.2">
      <c r="C211"/>
      <c r="D211"/>
      <c r="E211"/>
      <c r="F211"/>
      <c r="G211"/>
    </row>
    <row r="212" spans="3:7" x14ac:dyDescent="0.2">
      <c r="C212"/>
      <c r="D212"/>
      <c r="E212"/>
      <c r="F212"/>
      <c r="G212"/>
    </row>
    <row r="213" spans="3:7" x14ac:dyDescent="0.2">
      <c r="C213"/>
      <c r="D213"/>
      <c r="E213"/>
      <c r="F213"/>
      <c r="G213"/>
    </row>
    <row r="214" spans="3:7" x14ac:dyDescent="0.2">
      <c r="C214"/>
      <c r="D214"/>
      <c r="E214"/>
      <c r="F214"/>
      <c r="G214"/>
    </row>
    <row r="215" spans="3:7" x14ac:dyDescent="0.2">
      <c r="C215"/>
      <c r="D215"/>
      <c r="E215"/>
      <c r="F215"/>
      <c r="G215"/>
    </row>
    <row r="216" spans="3:7" x14ac:dyDescent="0.2">
      <c r="C216"/>
      <c r="D216"/>
      <c r="E216"/>
      <c r="F216"/>
      <c r="G216"/>
    </row>
    <row r="217" spans="3:7" x14ac:dyDescent="0.2">
      <c r="C217"/>
      <c r="D217"/>
      <c r="E217"/>
      <c r="F217"/>
      <c r="G217"/>
    </row>
    <row r="218" spans="3:7" x14ac:dyDescent="0.2">
      <c r="C218"/>
      <c r="D218"/>
      <c r="E218"/>
      <c r="F218"/>
      <c r="G218"/>
    </row>
    <row r="219" spans="3:7" x14ac:dyDescent="0.2">
      <c r="C219"/>
      <c r="D219"/>
      <c r="E219"/>
      <c r="F219"/>
      <c r="G219"/>
    </row>
    <row r="220" spans="3:7" x14ac:dyDescent="0.2">
      <c r="C220"/>
      <c r="D220"/>
      <c r="E220"/>
      <c r="F220"/>
      <c r="G220"/>
    </row>
    <row r="221" spans="3:7" x14ac:dyDescent="0.2">
      <c r="C221"/>
      <c r="D221"/>
      <c r="E221"/>
      <c r="F221"/>
      <c r="G221"/>
    </row>
    <row r="222" spans="3:7" x14ac:dyDescent="0.2">
      <c r="C222"/>
      <c r="D222"/>
      <c r="E222"/>
      <c r="F222"/>
      <c r="G222"/>
    </row>
    <row r="223" spans="3:7" x14ac:dyDescent="0.2">
      <c r="C223"/>
      <c r="D223"/>
      <c r="E223"/>
      <c r="F223"/>
      <c r="G223"/>
    </row>
    <row r="224" spans="3:7" x14ac:dyDescent="0.2">
      <c r="C224"/>
      <c r="D224"/>
      <c r="E224"/>
      <c r="F224"/>
      <c r="G224"/>
    </row>
    <row r="225" spans="3:7" x14ac:dyDescent="0.2">
      <c r="C225"/>
      <c r="D225"/>
      <c r="E225"/>
      <c r="F225"/>
      <c r="G225"/>
    </row>
    <row r="226" spans="3:7" x14ac:dyDescent="0.2">
      <c r="C226"/>
      <c r="D226"/>
      <c r="E226"/>
      <c r="F226"/>
      <c r="G226"/>
    </row>
    <row r="227" spans="3:7" x14ac:dyDescent="0.2">
      <c r="C227"/>
      <c r="D227"/>
      <c r="E227"/>
      <c r="F227"/>
      <c r="G227"/>
    </row>
    <row r="228" spans="3:7" x14ac:dyDescent="0.2">
      <c r="C228"/>
      <c r="D228"/>
      <c r="E228"/>
      <c r="F228"/>
      <c r="G228"/>
    </row>
    <row r="229" spans="3:7" x14ac:dyDescent="0.2">
      <c r="C229"/>
      <c r="D229"/>
      <c r="E229"/>
      <c r="F229"/>
      <c r="G229"/>
    </row>
    <row r="230" spans="3:7" x14ac:dyDescent="0.2">
      <c r="C230"/>
      <c r="D230"/>
      <c r="E230"/>
      <c r="F230"/>
      <c r="G230"/>
    </row>
    <row r="231" spans="3:7" x14ac:dyDescent="0.2">
      <c r="C231"/>
      <c r="D231"/>
      <c r="E231"/>
      <c r="F231"/>
      <c r="G231"/>
    </row>
    <row r="232" spans="3:7" x14ac:dyDescent="0.2">
      <c r="C232"/>
      <c r="D232"/>
      <c r="E232"/>
      <c r="F232"/>
      <c r="G232"/>
    </row>
    <row r="233" spans="3:7" x14ac:dyDescent="0.2">
      <c r="C233"/>
      <c r="D233"/>
      <c r="E233"/>
      <c r="F233"/>
      <c r="G233"/>
    </row>
    <row r="234" spans="3:7" x14ac:dyDescent="0.2">
      <c r="C234"/>
      <c r="D234"/>
      <c r="E234"/>
      <c r="F234"/>
      <c r="G234"/>
    </row>
    <row r="235" spans="3:7" x14ac:dyDescent="0.2">
      <c r="C235"/>
      <c r="D235"/>
      <c r="E235"/>
      <c r="F235"/>
      <c r="G235"/>
    </row>
    <row r="236" spans="3:7" x14ac:dyDescent="0.2">
      <c r="C236"/>
      <c r="D236"/>
      <c r="E236"/>
      <c r="F236"/>
      <c r="G236"/>
    </row>
    <row r="237" spans="3:7" x14ac:dyDescent="0.2">
      <c r="C237"/>
      <c r="D237"/>
      <c r="E237"/>
      <c r="F237"/>
      <c r="G237"/>
    </row>
    <row r="238" spans="3:7" x14ac:dyDescent="0.2">
      <c r="C238"/>
      <c r="D238"/>
      <c r="E238"/>
      <c r="F238"/>
      <c r="G238"/>
    </row>
    <row r="239" spans="3:7" x14ac:dyDescent="0.2">
      <c r="C239"/>
      <c r="D239"/>
      <c r="E239"/>
      <c r="F239"/>
      <c r="G239"/>
    </row>
    <row r="240" spans="3:7" x14ac:dyDescent="0.2">
      <c r="C240"/>
      <c r="D240"/>
      <c r="E240"/>
      <c r="F240"/>
      <c r="G240"/>
    </row>
    <row r="241" spans="3:7" x14ac:dyDescent="0.2">
      <c r="C241"/>
      <c r="D241"/>
      <c r="E241"/>
      <c r="F241"/>
      <c r="G241"/>
    </row>
    <row r="242" spans="3:7" x14ac:dyDescent="0.2">
      <c r="C242"/>
      <c r="D242"/>
      <c r="E242"/>
      <c r="F242"/>
      <c r="G242"/>
    </row>
    <row r="243" spans="3:7" x14ac:dyDescent="0.2">
      <c r="C243"/>
      <c r="D243"/>
      <c r="E243"/>
      <c r="F243"/>
      <c r="G243"/>
    </row>
    <row r="244" spans="3:7" x14ac:dyDescent="0.2">
      <c r="C244"/>
      <c r="D244"/>
      <c r="E244"/>
      <c r="F244"/>
      <c r="G244"/>
    </row>
    <row r="245" spans="3:7" x14ac:dyDescent="0.2">
      <c r="C245"/>
      <c r="D245"/>
      <c r="E245"/>
      <c r="F245"/>
      <c r="G245"/>
    </row>
    <row r="246" spans="3:7" x14ac:dyDescent="0.2">
      <c r="C246"/>
      <c r="D246"/>
      <c r="E246"/>
      <c r="F246"/>
      <c r="G246"/>
    </row>
    <row r="247" spans="3:7" x14ac:dyDescent="0.2">
      <c r="C247"/>
      <c r="D247"/>
      <c r="E247"/>
      <c r="F247"/>
      <c r="G247"/>
    </row>
    <row r="248" spans="3:7" x14ac:dyDescent="0.2">
      <c r="C248"/>
      <c r="D248"/>
      <c r="E248"/>
      <c r="F248"/>
      <c r="G248"/>
    </row>
    <row r="249" spans="3:7" x14ac:dyDescent="0.2">
      <c r="C249"/>
      <c r="D249"/>
      <c r="E249"/>
      <c r="F249"/>
      <c r="G249"/>
    </row>
    <row r="250" spans="3:7" x14ac:dyDescent="0.2">
      <c r="C250"/>
      <c r="D250"/>
      <c r="E250"/>
      <c r="F250"/>
      <c r="G250"/>
    </row>
    <row r="251" spans="3:7" x14ac:dyDescent="0.2">
      <c r="C251"/>
      <c r="D251"/>
      <c r="E251"/>
      <c r="F251"/>
      <c r="G251"/>
    </row>
    <row r="252" spans="3:7" x14ac:dyDescent="0.2">
      <c r="C252"/>
      <c r="D252"/>
      <c r="E252"/>
      <c r="F252"/>
      <c r="G252"/>
    </row>
    <row r="253" spans="3:7" x14ac:dyDescent="0.2">
      <c r="C253"/>
      <c r="D253"/>
      <c r="E253"/>
      <c r="F253"/>
      <c r="G253"/>
    </row>
    <row r="254" spans="3:7" x14ac:dyDescent="0.2">
      <c r="C254"/>
      <c r="D254"/>
      <c r="E254"/>
      <c r="F254"/>
      <c r="G254"/>
    </row>
    <row r="255" spans="3:7" x14ac:dyDescent="0.2">
      <c r="C255"/>
      <c r="D255"/>
      <c r="E255"/>
      <c r="F255"/>
      <c r="G255"/>
    </row>
    <row r="256" spans="3:7" x14ac:dyDescent="0.2">
      <c r="C256"/>
      <c r="D256"/>
      <c r="E256"/>
      <c r="F256"/>
      <c r="G256"/>
    </row>
    <row r="257" spans="3:7" x14ac:dyDescent="0.2">
      <c r="C257"/>
      <c r="D257"/>
      <c r="E257"/>
      <c r="F257"/>
      <c r="G257"/>
    </row>
    <row r="258" spans="3:7" x14ac:dyDescent="0.2">
      <c r="C258"/>
      <c r="D258"/>
      <c r="E258"/>
      <c r="F258"/>
      <c r="G258"/>
    </row>
    <row r="259" spans="3:7" x14ac:dyDescent="0.2">
      <c r="C259"/>
      <c r="D259"/>
      <c r="E259"/>
      <c r="F259"/>
      <c r="G259"/>
    </row>
    <row r="260" spans="3:7" x14ac:dyDescent="0.2">
      <c r="C260"/>
      <c r="D260"/>
      <c r="E260"/>
      <c r="F260"/>
      <c r="G260"/>
    </row>
    <row r="261" spans="3:7" x14ac:dyDescent="0.2">
      <c r="C261"/>
      <c r="D261"/>
      <c r="E261"/>
      <c r="F261"/>
      <c r="G261"/>
    </row>
    <row r="262" spans="3:7" x14ac:dyDescent="0.2">
      <c r="C262"/>
      <c r="D262"/>
      <c r="E262"/>
      <c r="F262"/>
      <c r="G262"/>
    </row>
    <row r="263" spans="3:7" x14ac:dyDescent="0.2">
      <c r="C263"/>
      <c r="D263"/>
      <c r="E263"/>
      <c r="F263"/>
      <c r="G263"/>
    </row>
    <row r="264" spans="3:7" x14ac:dyDescent="0.2">
      <c r="C264"/>
      <c r="D264"/>
      <c r="E264"/>
      <c r="F264"/>
      <c r="G264"/>
    </row>
    <row r="265" spans="3:7" x14ac:dyDescent="0.2">
      <c r="C265"/>
      <c r="D265"/>
      <c r="E265"/>
      <c r="F265"/>
      <c r="G265"/>
    </row>
    <row r="266" spans="3:7" x14ac:dyDescent="0.2">
      <c r="C266"/>
      <c r="D266"/>
      <c r="E266"/>
      <c r="F266"/>
      <c r="G266"/>
    </row>
    <row r="267" spans="3:7" x14ac:dyDescent="0.2">
      <c r="C267"/>
      <c r="D267"/>
      <c r="E267"/>
      <c r="F267"/>
      <c r="G267"/>
    </row>
    <row r="268" spans="3:7" x14ac:dyDescent="0.2">
      <c r="C268"/>
      <c r="D268"/>
      <c r="E268"/>
      <c r="F268"/>
      <c r="G268"/>
    </row>
    <row r="269" spans="3:7" x14ac:dyDescent="0.2">
      <c r="C269"/>
      <c r="D269"/>
      <c r="E269"/>
      <c r="F269"/>
      <c r="G269"/>
    </row>
    <row r="270" spans="3:7" x14ac:dyDescent="0.2">
      <c r="C270"/>
      <c r="D270"/>
      <c r="E270"/>
      <c r="F270"/>
      <c r="G270"/>
    </row>
    <row r="271" spans="3:7" x14ac:dyDescent="0.2">
      <c r="C271"/>
      <c r="D271"/>
      <c r="E271"/>
      <c r="F271"/>
      <c r="G271"/>
    </row>
    <row r="272" spans="3:7" x14ac:dyDescent="0.2">
      <c r="C272"/>
      <c r="D272"/>
      <c r="E272"/>
      <c r="F272"/>
      <c r="G272"/>
    </row>
    <row r="273" spans="3:7" x14ac:dyDescent="0.2">
      <c r="C273"/>
      <c r="D273"/>
      <c r="E273"/>
      <c r="F273"/>
      <c r="G273"/>
    </row>
    <row r="274" spans="3:7" x14ac:dyDescent="0.2">
      <c r="C274"/>
      <c r="D274"/>
      <c r="E274"/>
      <c r="F274"/>
      <c r="G274"/>
    </row>
    <row r="275" spans="3:7" x14ac:dyDescent="0.2">
      <c r="C275"/>
      <c r="D275"/>
      <c r="E275"/>
      <c r="F275"/>
      <c r="G275"/>
    </row>
    <row r="276" spans="3:7" x14ac:dyDescent="0.2">
      <c r="C276"/>
      <c r="D276"/>
      <c r="E276"/>
      <c r="F276"/>
      <c r="G276"/>
    </row>
    <row r="277" spans="3:7" x14ac:dyDescent="0.2">
      <c r="C277"/>
      <c r="D277"/>
      <c r="E277"/>
      <c r="F277"/>
      <c r="G277"/>
    </row>
    <row r="278" spans="3:7" x14ac:dyDescent="0.2">
      <c r="C278"/>
      <c r="D278"/>
      <c r="E278"/>
      <c r="F278"/>
      <c r="G278"/>
    </row>
    <row r="279" spans="3:7" x14ac:dyDescent="0.2">
      <c r="C279"/>
      <c r="D279"/>
      <c r="E279"/>
      <c r="F279"/>
      <c r="G279"/>
    </row>
    <row r="280" spans="3:7" x14ac:dyDescent="0.2">
      <c r="C280"/>
      <c r="D280"/>
      <c r="E280"/>
      <c r="F280"/>
      <c r="G280"/>
    </row>
    <row r="281" spans="3:7" x14ac:dyDescent="0.2">
      <c r="C281"/>
      <c r="D281"/>
      <c r="E281"/>
      <c r="F281"/>
      <c r="G281"/>
    </row>
    <row r="282" spans="3:7" x14ac:dyDescent="0.2">
      <c r="C282"/>
      <c r="D282"/>
      <c r="E282"/>
      <c r="F282"/>
      <c r="G282"/>
    </row>
    <row r="283" spans="3:7" x14ac:dyDescent="0.2">
      <c r="C283"/>
      <c r="D283"/>
      <c r="E283"/>
      <c r="F283"/>
      <c r="G283"/>
    </row>
    <row r="284" spans="3:7" x14ac:dyDescent="0.2">
      <c r="C284"/>
      <c r="D284"/>
      <c r="E284"/>
      <c r="F284"/>
      <c r="G284"/>
    </row>
    <row r="285" spans="3:7" x14ac:dyDescent="0.2">
      <c r="C285"/>
      <c r="D285"/>
      <c r="E285"/>
      <c r="F285"/>
      <c r="G285"/>
    </row>
    <row r="286" spans="3:7" x14ac:dyDescent="0.2">
      <c r="C286"/>
      <c r="D286"/>
      <c r="E286"/>
      <c r="F286"/>
      <c r="G286"/>
    </row>
    <row r="287" spans="3:7" x14ac:dyDescent="0.2">
      <c r="C287"/>
      <c r="D287"/>
      <c r="E287"/>
      <c r="F287"/>
      <c r="G287"/>
    </row>
    <row r="288" spans="3:7" x14ac:dyDescent="0.2">
      <c r="C288"/>
      <c r="D288"/>
      <c r="E288"/>
      <c r="F288"/>
      <c r="G288"/>
    </row>
    <row r="289" spans="3:7" x14ac:dyDescent="0.2">
      <c r="C289"/>
      <c r="D289"/>
      <c r="E289"/>
      <c r="F289"/>
      <c r="G289"/>
    </row>
    <row r="290" spans="3:7" x14ac:dyDescent="0.2">
      <c r="C290"/>
      <c r="D290"/>
      <c r="E290"/>
      <c r="F290"/>
      <c r="G290"/>
    </row>
    <row r="291" spans="3:7" x14ac:dyDescent="0.2">
      <c r="C291"/>
      <c r="D291"/>
      <c r="E291"/>
      <c r="F291"/>
      <c r="G291"/>
    </row>
    <row r="292" spans="3:7" x14ac:dyDescent="0.2">
      <c r="C292"/>
      <c r="D292"/>
      <c r="E292"/>
      <c r="F292"/>
      <c r="G292"/>
    </row>
    <row r="293" spans="3:7" x14ac:dyDescent="0.2">
      <c r="C293"/>
      <c r="D293"/>
      <c r="E293"/>
      <c r="F293"/>
      <c r="G293"/>
    </row>
    <row r="294" spans="3:7" x14ac:dyDescent="0.2">
      <c r="C294"/>
      <c r="D294"/>
      <c r="E294"/>
      <c r="F294"/>
      <c r="G294"/>
    </row>
    <row r="295" spans="3:7" x14ac:dyDescent="0.2">
      <c r="C295"/>
      <c r="D295"/>
      <c r="E295"/>
      <c r="F295"/>
      <c r="G295"/>
    </row>
    <row r="296" spans="3:7" x14ac:dyDescent="0.2">
      <c r="C296"/>
      <c r="D296"/>
      <c r="E296"/>
      <c r="F296"/>
      <c r="G296"/>
    </row>
    <row r="297" spans="3:7" x14ac:dyDescent="0.2">
      <c r="C297"/>
      <c r="D297"/>
      <c r="E297"/>
      <c r="F297"/>
      <c r="G297"/>
    </row>
    <row r="298" spans="3:7" x14ac:dyDescent="0.2">
      <c r="C298"/>
      <c r="D298"/>
      <c r="E298"/>
      <c r="F298"/>
      <c r="G298"/>
    </row>
    <row r="299" spans="3:7" x14ac:dyDescent="0.2">
      <c r="C299"/>
      <c r="D299"/>
      <c r="E299"/>
      <c r="F299"/>
      <c r="G299"/>
    </row>
    <row r="300" spans="3:7" x14ac:dyDescent="0.2">
      <c r="C300"/>
      <c r="D300"/>
      <c r="E300"/>
      <c r="F300"/>
      <c r="G300"/>
    </row>
    <row r="301" spans="3:7" x14ac:dyDescent="0.2">
      <c r="C301"/>
      <c r="D301"/>
      <c r="E301"/>
      <c r="F301"/>
      <c r="G301"/>
    </row>
    <row r="302" spans="3:7" x14ac:dyDescent="0.2">
      <c r="C302"/>
      <c r="D302"/>
      <c r="E302"/>
      <c r="F302"/>
      <c r="G302"/>
    </row>
    <row r="303" spans="3:7" x14ac:dyDescent="0.2">
      <c r="C303"/>
      <c r="D303"/>
      <c r="E303"/>
      <c r="F303"/>
      <c r="G303"/>
    </row>
    <row r="304" spans="3:7" x14ac:dyDescent="0.2">
      <c r="C304"/>
      <c r="D304"/>
      <c r="E304"/>
      <c r="F304"/>
      <c r="G304"/>
    </row>
    <row r="305" spans="3:7" x14ac:dyDescent="0.2">
      <c r="C305"/>
      <c r="D305"/>
      <c r="E305"/>
      <c r="F305"/>
      <c r="G305"/>
    </row>
    <row r="306" spans="3:7" x14ac:dyDescent="0.2">
      <c r="C306"/>
      <c r="D306"/>
      <c r="E306"/>
      <c r="F306"/>
      <c r="G306"/>
    </row>
    <row r="307" spans="3:7" x14ac:dyDescent="0.2">
      <c r="C307"/>
      <c r="D307"/>
      <c r="E307"/>
      <c r="F307"/>
      <c r="G307"/>
    </row>
    <row r="308" spans="3:7" x14ac:dyDescent="0.2">
      <c r="C308"/>
      <c r="D308"/>
      <c r="E308"/>
      <c r="F308"/>
      <c r="G308"/>
    </row>
    <row r="309" spans="3:7" x14ac:dyDescent="0.2">
      <c r="C309"/>
      <c r="D309"/>
      <c r="E309"/>
      <c r="F309"/>
      <c r="G309"/>
    </row>
    <row r="310" spans="3:7" x14ac:dyDescent="0.2">
      <c r="C310"/>
      <c r="D310"/>
      <c r="E310"/>
      <c r="F310"/>
      <c r="G310"/>
    </row>
    <row r="311" spans="3:7" x14ac:dyDescent="0.2">
      <c r="C311"/>
      <c r="D311"/>
      <c r="E311"/>
      <c r="F311"/>
      <c r="G311"/>
    </row>
    <row r="312" spans="3:7" x14ac:dyDescent="0.2">
      <c r="C312"/>
      <c r="D312"/>
      <c r="E312"/>
      <c r="F312"/>
      <c r="G312"/>
    </row>
    <row r="313" spans="3:7" x14ac:dyDescent="0.2">
      <c r="C313"/>
      <c r="D313"/>
      <c r="E313"/>
      <c r="F313"/>
      <c r="G313"/>
    </row>
    <row r="314" spans="3:7" x14ac:dyDescent="0.2">
      <c r="C314"/>
      <c r="D314"/>
      <c r="E314"/>
      <c r="F314"/>
      <c r="G314"/>
    </row>
    <row r="315" spans="3:7" x14ac:dyDescent="0.2">
      <c r="C315"/>
      <c r="D315"/>
      <c r="E315"/>
      <c r="F315"/>
      <c r="G315"/>
    </row>
    <row r="316" spans="3:7" x14ac:dyDescent="0.2">
      <c r="C316"/>
      <c r="D316"/>
      <c r="E316"/>
      <c r="F316"/>
      <c r="G316"/>
    </row>
  </sheetData>
  <mergeCells count="2">
    <mergeCell ref="B2:H2"/>
    <mergeCell ref="F4:G4"/>
  </mergeCells>
  <pageMargins left="0.70866141732283472" right="0.70866141732283472" top="0.74803149606299213" bottom="0.74803149606299213" header="0.31496062992125984" footer="0.31496062992125984"/>
  <pageSetup paperSize="9" scale="90" fitToHeight="14" orientation="landscape" r:id="rId1"/>
  <headerFooter>
    <oddHeader>&amp;C&amp;"Narkisim,מודגש"&amp;12&amp;U הצעת תוכנית הפיתוח (תב"רים) לשנים 2021-2022&amp;R&amp;"Narkisim,מודגש"&amp;12&amp;Uעיריית כפר סבא</oddHeader>
  </headerFooter>
  <ignoredErrors>
    <ignoredError sqref="E5:G5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E123-3A43-478A-AA09-D694412FB799}">
  <sheetPr>
    <tabColor theme="5"/>
  </sheetPr>
  <dimension ref="B1:J190"/>
  <sheetViews>
    <sheetView rightToLeft="1" zoomScaleNormal="100" workbookViewId="0">
      <pane ySplit="4" topLeftCell="A122" activePane="bottomLeft" state="frozen"/>
      <selection activeCell="D35" sqref="D35"/>
      <selection pane="bottomLeft" activeCell="K152" sqref="K152"/>
    </sheetView>
  </sheetViews>
  <sheetFormatPr defaultRowHeight="14.25" x14ac:dyDescent="0.2"/>
  <cols>
    <col min="1" max="1" width="4.625" customWidth="1"/>
    <col min="2" max="2" width="10.625" customWidth="1"/>
    <col min="3" max="3" width="16.875" customWidth="1"/>
    <col min="4" max="4" width="9.375" customWidth="1"/>
    <col min="5" max="5" width="30.375" bestFit="1" customWidth="1"/>
    <col min="6" max="10" width="19" style="239" customWidth="1"/>
  </cols>
  <sheetData>
    <row r="1" spans="2:10" ht="15.75" x14ac:dyDescent="0.25">
      <c r="B1" s="201" t="s">
        <v>1630</v>
      </c>
      <c r="C1" s="202"/>
      <c r="D1" s="202"/>
      <c r="E1" s="202"/>
      <c r="F1" s="202"/>
      <c r="G1" s="202"/>
      <c r="H1"/>
      <c r="I1"/>
      <c r="J1"/>
    </row>
    <row r="2" spans="2:10" ht="18.75" x14ac:dyDescent="0.3">
      <c r="B2" s="411" t="s">
        <v>1631</v>
      </c>
      <c r="C2" s="411"/>
      <c r="D2" s="411"/>
      <c r="E2" s="411"/>
      <c r="F2" s="411"/>
      <c r="G2" s="411"/>
      <c r="H2" s="411"/>
      <c r="I2" s="411"/>
      <c r="J2" s="411"/>
    </row>
    <row r="3" spans="2:10" ht="19.5" thickBot="1" x14ac:dyDescent="0.35">
      <c r="B3" s="204"/>
      <c r="C3" s="204"/>
      <c r="D3" s="204"/>
      <c r="E3" s="204"/>
      <c r="F3" s="204"/>
      <c r="G3"/>
      <c r="H3"/>
      <c r="I3"/>
      <c r="J3" s="274" t="s">
        <v>12</v>
      </c>
    </row>
    <row r="4" spans="2:10" ht="30.75" thickBot="1" x14ac:dyDescent="0.25">
      <c r="B4" s="275" t="s">
        <v>1467</v>
      </c>
      <c r="C4" s="276" t="s">
        <v>1485</v>
      </c>
      <c r="D4" s="276" t="s">
        <v>1632</v>
      </c>
      <c r="E4" s="276" t="s">
        <v>1633</v>
      </c>
      <c r="F4" s="277" t="s">
        <v>1634</v>
      </c>
      <c r="G4" s="277" t="s">
        <v>1635</v>
      </c>
      <c r="H4" s="277" t="s">
        <v>1636</v>
      </c>
      <c r="I4" s="277" t="s">
        <v>1637</v>
      </c>
      <c r="J4" s="277" t="s">
        <v>1638</v>
      </c>
    </row>
    <row r="5" spans="2:10" x14ac:dyDescent="0.2">
      <c r="B5" s="23" t="s">
        <v>1474</v>
      </c>
      <c r="C5" s="23" t="s">
        <v>1474</v>
      </c>
      <c r="D5" s="23">
        <v>71008</v>
      </c>
      <c r="E5" s="23" t="s">
        <v>1528</v>
      </c>
      <c r="F5" s="28">
        <v>150</v>
      </c>
      <c r="G5" s="28">
        <v>50</v>
      </c>
      <c r="H5" s="28">
        <v>200</v>
      </c>
      <c r="I5" s="28"/>
      <c r="J5" s="28">
        <v>50</v>
      </c>
    </row>
    <row r="6" spans="2:10" x14ac:dyDescent="0.2">
      <c r="B6" s="19"/>
      <c r="C6" s="19"/>
      <c r="D6" s="19">
        <v>71009</v>
      </c>
      <c r="E6" s="19" t="s">
        <v>1529</v>
      </c>
      <c r="F6" s="10">
        <v>0</v>
      </c>
      <c r="G6" s="10">
        <v>350</v>
      </c>
      <c r="H6" s="10">
        <v>350</v>
      </c>
      <c r="I6" s="10"/>
      <c r="J6" s="10">
        <v>350</v>
      </c>
    </row>
    <row r="7" spans="2:10" x14ac:dyDescent="0.2">
      <c r="B7" s="19"/>
      <c r="C7" s="19"/>
      <c r="D7" s="19">
        <v>71010</v>
      </c>
      <c r="E7" s="19" t="s">
        <v>1530</v>
      </c>
      <c r="F7" s="10">
        <v>0</v>
      </c>
      <c r="G7" s="10">
        <v>250</v>
      </c>
      <c r="H7" s="10">
        <v>250</v>
      </c>
      <c r="I7" s="10"/>
      <c r="J7" s="10">
        <v>250</v>
      </c>
    </row>
    <row r="8" spans="2:10" x14ac:dyDescent="0.2">
      <c r="B8" s="19"/>
      <c r="C8" s="19"/>
      <c r="D8" s="19">
        <v>71011</v>
      </c>
      <c r="E8" s="19" t="s">
        <v>1531</v>
      </c>
      <c r="F8" s="10">
        <v>0</v>
      </c>
      <c r="G8" s="10">
        <v>120</v>
      </c>
      <c r="H8" s="10">
        <v>120</v>
      </c>
      <c r="I8" s="10"/>
      <c r="J8" s="10">
        <v>120</v>
      </c>
    </row>
    <row r="9" spans="2:10" x14ac:dyDescent="0.2">
      <c r="B9" s="19"/>
      <c r="C9" s="19"/>
      <c r="D9" s="19">
        <v>71012</v>
      </c>
      <c r="E9" s="19" t="s">
        <v>1532</v>
      </c>
      <c r="F9" s="10">
        <v>0</v>
      </c>
      <c r="G9" s="10">
        <v>424</v>
      </c>
      <c r="H9" s="10">
        <v>424</v>
      </c>
      <c r="I9" s="10">
        <v>-424</v>
      </c>
      <c r="J9" s="10">
        <v>0</v>
      </c>
    </row>
    <row r="10" spans="2:10" ht="15" thickBot="1" x14ac:dyDescent="0.25">
      <c r="B10" s="19"/>
      <c r="C10" s="33"/>
      <c r="D10" s="33">
        <v>76002</v>
      </c>
      <c r="E10" s="33" t="s">
        <v>1533</v>
      </c>
      <c r="F10" s="10"/>
      <c r="G10" s="10">
        <v>290</v>
      </c>
      <c r="H10" s="10">
        <v>290</v>
      </c>
      <c r="I10" s="10">
        <v>-150</v>
      </c>
      <c r="J10" s="10">
        <v>140</v>
      </c>
    </row>
    <row r="11" spans="2:10" ht="15" thickBot="1" x14ac:dyDescent="0.25">
      <c r="B11" s="33"/>
      <c r="C11" s="264" t="s">
        <v>1487</v>
      </c>
      <c r="D11" s="265"/>
      <c r="E11" s="278"/>
      <c r="F11" s="266">
        <v>150</v>
      </c>
      <c r="G11" s="266">
        <v>1484</v>
      </c>
      <c r="H11" s="266">
        <v>1634</v>
      </c>
      <c r="I11" s="266">
        <v>-574</v>
      </c>
      <c r="J11" s="266">
        <v>910</v>
      </c>
    </row>
    <row r="12" spans="2:10" ht="15" thickBot="1" x14ac:dyDescent="0.25">
      <c r="B12" s="279" t="s">
        <v>1487</v>
      </c>
      <c r="C12" s="280"/>
      <c r="D12" s="280"/>
      <c r="E12" s="281"/>
      <c r="F12" s="296">
        <v>150</v>
      </c>
      <c r="G12" s="296">
        <v>1484</v>
      </c>
      <c r="H12" s="296">
        <v>1634</v>
      </c>
      <c r="I12" s="296">
        <v>-574</v>
      </c>
      <c r="J12" s="296">
        <v>910</v>
      </c>
    </row>
    <row r="13" spans="2:10" ht="15" thickBot="1" x14ac:dyDescent="0.25">
      <c r="B13" s="23" t="s">
        <v>97</v>
      </c>
      <c r="C13" s="232" t="s">
        <v>1639</v>
      </c>
      <c r="D13" s="232">
        <v>49002</v>
      </c>
      <c r="E13" s="232" t="s">
        <v>1640</v>
      </c>
      <c r="F13" s="10">
        <v>52500</v>
      </c>
      <c r="G13" s="10">
        <v>500</v>
      </c>
      <c r="H13" s="10">
        <v>53000</v>
      </c>
      <c r="I13" s="10"/>
      <c r="J13" s="10">
        <v>500</v>
      </c>
    </row>
    <row r="14" spans="2:10" ht="15" thickBot="1" x14ac:dyDescent="0.25">
      <c r="B14" s="19"/>
      <c r="C14" s="264" t="s">
        <v>1641</v>
      </c>
      <c r="D14" s="265"/>
      <c r="E14" s="278"/>
      <c r="F14" s="266">
        <v>52500</v>
      </c>
      <c r="G14" s="266">
        <v>500</v>
      </c>
      <c r="H14" s="266">
        <v>53000</v>
      </c>
      <c r="I14" s="266"/>
      <c r="J14" s="266">
        <v>500</v>
      </c>
    </row>
    <row r="15" spans="2:10" x14ac:dyDescent="0.2">
      <c r="B15" s="19"/>
      <c r="C15" s="23" t="s">
        <v>1488</v>
      </c>
      <c r="D15" s="23">
        <v>24003</v>
      </c>
      <c r="E15" s="23" t="s">
        <v>1534</v>
      </c>
      <c r="F15" s="10">
        <v>2403</v>
      </c>
      <c r="G15" s="10">
        <v>500</v>
      </c>
      <c r="H15" s="10">
        <v>2903</v>
      </c>
      <c r="I15" s="10"/>
      <c r="J15" s="10">
        <v>500</v>
      </c>
    </row>
    <row r="16" spans="2:10" x14ac:dyDescent="0.2">
      <c r="B16" s="19"/>
      <c r="C16" s="19"/>
      <c r="D16" s="19">
        <v>24004</v>
      </c>
      <c r="E16" s="19" t="s">
        <v>1535</v>
      </c>
      <c r="F16" s="10">
        <v>2000</v>
      </c>
      <c r="G16" s="10">
        <v>1500</v>
      </c>
      <c r="H16" s="10">
        <v>3500</v>
      </c>
      <c r="I16" s="10"/>
      <c r="J16" s="10">
        <v>1500</v>
      </c>
    </row>
    <row r="17" spans="2:10" ht="15" thickBot="1" x14ac:dyDescent="0.25">
      <c r="B17" s="19"/>
      <c r="C17" s="33"/>
      <c r="D17" s="33">
        <v>24005</v>
      </c>
      <c r="E17" s="33" t="s">
        <v>1536</v>
      </c>
      <c r="F17" s="10">
        <v>220</v>
      </c>
      <c r="G17" s="10">
        <v>100</v>
      </c>
      <c r="H17" s="10">
        <v>320</v>
      </c>
      <c r="I17" s="10"/>
      <c r="J17" s="10">
        <v>100</v>
      </c>
    </row>
    <row r="18" spans="2:10" ht="15" thickBot="1" x14ac:dyDescent="0.25">
      <c r="B18" s="19"/>
      <c r="C18" s="264" t="s">
        <v>1537</v>
      </c>
      <c r="D18" s="265"/>
      <c r="E18" s="278"/>
      <c r="F18" s="266">
        <v>4623</v>
      </c>
      <c r="G18" s="266">
        <v>2100</v>
      </c>
      <c r="H18" s="266">
        <v>6723</v>
      </c>
      <c r="I18" s="266"/>
      <c r="J18" s="266">
        <v>2100</v>
      </c>
    </row>
    <row r="19" spans="2:10" ht="15" thickBot="1" x14ac:dyDescent="0.25">
      <c r="B19" s="19"/>
      <c r="C19" s="232" t="s">
        <v>154</v>
      </c>
      <c r="D19" s="232">
        <v>44012</v>
      </c>
      <c r="E19" s="232" t="s">
        <v>154</v>
      </c>
      <c r="F19" s="10">
        <v>1240</v>
      </c>
      <c r="G19" s="10">
        <v>650</v>
      </c>
      <c r="H19" s="10">
        <v>1890</v>
      </c>
      <c r="I19" s="10">
        <v>-325</v>
      </c>
      <c r="J19" s="10">
        <v>325</v>
      </c>
    </row>
    <row r="20" spans="2:10" ht="15" thickBot="1" x14ac:dyDescent="0.25">
      <c r="B20" s="19"/>
      <c r="C20" s="264" t="s">
        <v>434</v>
      </c>
      <c r="D20" s="265"/>
      <c r="E20" s="278"/>
      <c r="F20" s="266">
        <v>1240</v>
      </c>
      <c r="G20" s="266">
        <v>650</v>
      </c>
      <c r="H20" s="266">
        <v>1890</v>
      </c>
      <c r="I20" s="266">
        <v>-325</v>
      </c>
      <c r="J20" s="266">
        <v>325</v>
      </c>
    </row>
    <row r="21" spans="2:10" ht="15" thickBot="1" x14ac:dyDescent="0.25">
      <c r="B21" s="19"/>
      <c r="C21" s="232" t="s">
        <v>1489</v>
      </c>
      <c r="D21" s="232">
        <v>41008</v>
      </c>
      <c r="E21" s="232" t="s">
        <v>1489</v>
      </c>
      <c r="F21" s="10">
        <v>0</v>
      </c>
      <c r="G21" s="10">
        <v>1500</v>
      </c>
      <c r="H21" s="10">
        <v>1500</v>
      </c>
      <c r="I21" s="10"/>
      <c r="J21" s="10">
        <v>1500</v>
      </c>
    </row>
    <row r="22" spans="2:10" ht="15" thickBot="1" x14ac:dyDescent="0.25">
      <c r="B22" s="19"/>
      <c r="C22" s="264" t="s">
        <v>1538</v>
      </c>
      <c r="D22" s="265"/>
      <c r="E22" s="278"/>
      <c r="F22" s="266">
        <v>0</v>
      </c>
      <c r="G22" s="266">
        <v>1500</v>
      </c>
      <c r="H22" s="266">
        <v>1500</v>
      </c>
      <c r="I22" s="266"/>
      <c r="J22" s="266">
        <v>1500</v>
      </c>
    </row>
    <row r="23" spans="2:10" x14ac:dyDescent="0.2">
      <c r="B23" s="19"/>
      <c r="C23" s="23" t="s">
        <v>1490</v>
      </c>
      <c r="D23" s="23">
        <v>46012</v>
      </c>
      <c r="E23" s="23" t="s">
        <v>1539</v>
      </c>
      <c r="F23" s="10">
        <v>600</v>
      </c>
      <c r="G23" s="10">
        <v>100</v>
      </c>
      <c r="H23" s="10">
        <v>700</v>
      </c>
      <c r="I23" s="10"/>
      <c r="J23" s="10">
        <v>100</v>
      </c>
    </row>
    <row r="24" spans="2:10" x14ac:dyDescent="0.2">
      <c r="B24" s="19"/>
      <c r="C24" s="19"/>
      <c r="D24" s="19">
        <v>46014</v>
      </c>
      <c r="E24" s="19" t="s">
        <v>1540</v>
      </c>
      <c r="F24" s="10">
        <v>2335</v>
      </c>
      <c r="G24" s="10">
        <v>1000</v>
      </c>
      <c r="H24" s="10">
        <v>3335</v>
      </c>
      <c r="I24" s="10"/>
      <c r="J24" s="10">
        <v>1000</v>
      </c>
    </row>
    <row r="25" spans="2:10" ht="15" thickBot="1" x14ac:dyDescent="0.25">
      <c r="B25" s="19"/>
      <c r="C25" s="33"/>
      <c r="D25" s="33">
        <v>46017</v>
      </c>
      <c r="E25" s="33" t="s">
        <v>1541</v>
      </c>
      <c r="F25" s="10">
        <v>1500</v>
      </c>
      <c r="G25" s="10">
        <v>300</v>
      </c>
      <c r="H25" s="10">
        <v>1800</v>
      </c>
      <c r="I25" s="10"/>
      <c r="J25" s="10">
        <v>300</v>
      </c>
    </row>
    <row r="26" spans="2:10" ht="15" thickBot="1" x14ac:dyDescent="0.25">
      <c r="B26" s="19"/>
      <c r="C26" s="264" t="s">
        <v>1542</v>
      </c>
      <c r="D26" s="265"/>
      <c r="E26" s="278"/>
      <c r="F26" s="266">
        <v>4435</v>
      </c>
      <c r="G26" s="266">
        <v>1400</v>
      </c>
      <c r="H26" s="266">
        <v>5835</v>
      </c>
      <c r="I26" s="266"/>
      <c r="J26" s="266">
        <v>1400</v>
      </c>
    </row>
    <row r="27" spans="2:10" ht="15" thickBot="1" x14ac:dyDescent="0.25">
      <c r="B27" s="19"/>
      <c r="C27" s="232" t="s">
        <v>1491</v>
      </c>
      <c r="D27" s="232">
        <v>42002</v>
      </c>
      <c r="E27" s="232" t="s">
        <v>1543</v>
      </c>
      <c r="F27" s="10">
        <v>1500</v>
      </c>
      <c r="G27" s="10">
        <v>1000</v>
      </c>
      <c r="H27" s="10">
        <v>2500</v>
      </c>
      <c r="I27" s="10"/>
      <c r="J27" s="10">
        <v>1000</v>
      </c>
    </row>
    <row r="28" spans="2:10" ht="15" thickBot="1" x14ac:dyDescent="0.25">
      <c r="B28" s="19"/>
      <c r="C28" s="264" t="s">
        <v>1544</v>
      </c>
      <c r="D28" s="265"/>
      <c r="E28" s="278"/>
      <c r="F28" s="266">
        <v>1500</v>
      </c>
      <c r="G28" s="266">
        <v>1000</v>
      </c>
      <c r="H28" s="266">
        <v>2500</v>
      </c>
      <c r="I28" s="266"/>
      <c r="J28" s="266">
        <v>1000</v>
      </c>
    </row>
    <row r="29" spans="2:10" ht="15" thickBot="1" x14ac:dyDescent="0.25">
      <c r="B29" s="19"/>
      <c r="C29" s="232" t="s">
        <v>155</v>
      </c>
      <c r="D29" s="232">
        <v>31004</v>
      </c>
      <c r="E29" s="232" t="s">
        <v>1545</v>
      </c>
      <c r="F29" s="10">
        <v>300</v>
      </c>
      <c r="G29" s="10">
        <v>50</v>
      </c>
      <c r="H29" s="10">
        <v>350</v>
      </c>
      <c r="I29" s="10"/>
      <c r="J29" s="10">
        <v>50</v>
      </c>
    </row>
    <row r="30" spans="2:10" ht="15" thickBot="1" x14ac:dyDescent="0.25">
      <c r="B30" s="19"/>
      <c r="C30" s="264" t="s">
        <v>452</v>
      </c>
      <c r="D30" s="265"/>
      <c r="E30" s="278"/>
      <c r="F30" s="266">
        <v>300</v>
      </c>
      <c r="G30" s="266">
        <v>50</v>
      </c>
      <c r="H30" s="266">
        <v>350</v>
      </c>
      <c r="I30" s="266"/>
      <c r="J30" s="266">
        <v>50</v>
      </c>
    </row>
    <row r="31" spans="2:10" x14ac:dyDescent="0.2">
      <c r="B31" s="19"/>
      <c r="C31" s="23" t="s">
        <v>1492</v>
      </c>
      <c r="D31" s="23">
        <v>23005</v>
      </c>
      <c r="E31" s="23" t="s">
        <v>1546</v>
      </c>
      <c r="F31" s="10">
        <v>7576</v>
      </c>
      <c r="G31" s="10">
        <v>3000</v>
      </c>
      <c r="H31" s="10">
        <v>10576</v>
      </c>
      <c r="I31" s="10">
        <v>-2100</v>
      </c>
      <c r="J31" s="10">
        <v>900</v>
      </c>
    </row>
    <row r="32" spans="2:10" x14ac:dyDescent="0.2">
      <c r="B32" s="19"/>
      <c r="C32" s="19"/>
      <c r="D32" s="19">
        <v>23008</v>
      </c>
      <c r="E32" s="19" t="s">
        <v>1548</v>
      </c>
      <c r="F32" s="10">
        <v>0</v>
      </c>
      <c r="G32" s="10">
        <v>400</v>
      </c>
      <c r="H32" s="10">
        <v>400</v>
      </c>
      <c r="I32" s="10"/>
      <c r="J32" s="10">
        <v>400</v>
      </c>
    </row>
    <row r="33" spans="2:10" ht="15" thickBot="1" x14ac:dyDescent="0.25">
      <c r="B33" s="19"/>
      <c r="C33" s="33"/>
      <c r="D33" s="33">
        <v>25006</v>
      </c>
      <c r="E33" s="33" t="s">
        <v>1547</v>
      </c>
      <c r="F33" s="10">
        <v>1200</v>
      </c>
      <c r="G33" s="10">
        <v>5000</v>
      </c>
      <c r="H33" s="10">
        <v>6200</v>
      </c>
      <c r="I33" s="10">
        <v>-2940</v>
      </c>
      <c r="J33" s="10">
        <v>2060</v>
      </c>
    </row>
    <row r="34" spans="2:10" ht="15" thickBot="1" x14ac:dyDescent="0.25">
      <c r="B34" s="19"/>
      <c r="C34" s="264" t="s">
        <v>1549</v>
      </c>
      <c r="D34" s="265"/>
      <c r="E34" s="278"/>
      <c r="F34" s="266">
        <v>8776</v>
      </c>
      <c r="G34" s="266">
        <v>8400</v>
      </c>
      <c r="H34" s="266">
        <v>17176</v>
      </c>
      <c r="I34" s="266">
        <v>-5040</v>
      </c>
      <c r="J34" s="266">
        <v>3360</v>
      </c>
    </row>
    <row r="35" spans="2:10" x14ac:dyDescent="0.2">
      <c r="B35" s="19"/>
      <c r="C35" s="23" t="s">
        <v>1493</v>
      </c>
      <c r="D35" s="23">
        <v>44004</v>
      </c>
      <c r="E35" s="23" t="s">
        <v>1550</v>
      </c>
      <c r="F35" s="10">
        <v>3475</v>
      </c>
      <c r="G35" s="10">
        <v>250</v>
      </c>
      <c r="H35" s="10">
        <v>3725</v>
      </c>
      <c r="I35" s="10"/>
      <c r="J35" s="10">
        <v>250</v>
      </c>
    </row>
    <row r="36" spans="2:10" x14ac:dyDescent="0.2">
      <c r="B36" s="19"/>
      <c r="C36" s="19"/>
      <c r="D36" s="19">
        <v>44013</v>
      </c>
      <c r="E36" s="19" t="s">
        <v>1551</v>
      </c>
      <c r="F36" s="10">
        <v>1594</v>
      </c>
      <c r="G36" s="10">
        <v>1000</v>
      </c>
      <c r="H36" s="10">
        <v>2594</v>
      </c>
      <c r="I36" s="10"/>
      <c r="J36" s="10">
        <v>1000</v>
      </c>
    </row>
    <row r="37" spans="2:10" ht="15" thickBot="1" x14ac:dyDescent="0.25">
      <c r="B37" s="19"/>
      <c r="C37" s="33"/>
      <c r="D37" s="33">
        <v>44014</v>
      </c>
      <c r="E37" s="33" t="s">
        <v>1552</v>
      </c>
      <c r="F37" s="10">
        <v>500</v>
      </c>
      <c r="G37" s="10">
        <v>1200</v>
      </c>
      <c r="H37" s="10">
        <v>1700</v>
      </c>
      <c r="I37" s="10"/>
      <c r="J37" s="10">
        <v>1200</v>
      </c>
    </row>
    <row r="38" spans="2:10" ht="15" thickBot="1" x14ac:dyDescent="0.25">
      <c r="B38" s="33"/>
      <c r="C38" s="264" t="s">
        <v>1553</v>
      </c>
      <c r="D38" s="265"/>
      <c r="E38" s="278"/>
      <c r="F38" s="266">
        <v>5569</v>
      </c>
      <c r="G38" s="266">
        <v>2450</v>
      </c>
      <c r="H38" s="266">
        <v>8019</v>
      </c>
      <c r="I38" s="266"/>
      <c r="J38" s="266">
        <v>2450</v>
      </c>
    </row>
    <row r="39" spans="2:10" ht="15" thickBot="1" x14ac:dyDescent="0.25">
      <c r="B39" s="279" t="s">
        <v>160</v>
      </c>
      <c r="C39" s="280"/>
      <c r="D39" s="280"/>
      <c r="E39" s="281"/>
      <c r="F39" s="296">
        <v>78943</v>
      </c>
      <c r="G39" s="296">
        <v>18050</v>
      </c>
      <c r="H39" s="296">
        <v>96993</v>
      </c>
      <c r="I39" s="296">
        <v>-5365</v>
      </c>
      <c r="J39" s="296">
        <v>12685</v>
      </c>
    </row>
    <row r="40" spans="2:10" ht="15" thickBot="1" x14ac:dyDescent="0.25">
      <c r="B40" s="23" t="s">
        <v>1475</v>
      </c>
      <c r="C40" s="232" t="s">
        <v>1494</v>
      </c>
      <c r="D40" s="232">
        <v>25008</v>
      </c>
      <c r="E40" s="232" t="s">
        <v>1554</v>
      </c>
      <c r="F40" s="10">
        <v>535</v>
      </c>
      <c r="G40" s="10">
        <v>1000</v>
      </c>
      <c r="H40" s="10">
        <v>1535</v>
      </c>
      <c r="I40" s="10">
        <v>0</v>
      </c>
      <c r="J40" s="10">
        <v>1000</v>
      </c>
    </row>
    <row r="41" spans="2:10" ht="15" thickBot="1" x14ac:dyDescent="0.25">
      <c r="B41" s="19"/>
      <c r="C41" s="264" t="s">
        <v>1555</v>
      </c>
      <c r="D41" s="265"/>
      <c r="E41" s="278"/>
      <c r="F41" s="266">
        <v>535</v>
      </c>
      <c r="G41" s="266">
        <v>1000</v>
      </c>
      <c r="H41" s="266">
        <v>1535</v>
      </c>
      <c r="I41" s="266">
        <v>0</v>
      </c>
      <c r="J41" s="266">
        <v>1000</v>
      </c>
    </row>
    <row r="42" spans="2:10" ht="15" thickBot="1" x14ac:dyDescent="0.25">
      <c r="B42" s="19"/>
      <c r="C42" s="232" t="s">
        <v>1495</v>
      </c>
      <c r="D42" s="232">
        <v>64012</v>
      </c>
      <c r="E42" s="232" t="s">
        <v>1495</v>
      </c>
      <c r="F42" s="10">
        <v>10000</v>
      </c>
      <c r="G42" s="10">
        <v>4000</v>
      </c>
      <c r="H42" s="10">
        <v>14000</v>
      </c>
      <c r="I42" s="10">
        <v>-4000</v>
      </c>
      <c r="J42" s="10">
        <v>0</v>
      </c>
    </row>
    <row r="43" spans="2:10" ht="15" thickBot="1" x14ac:dyDescent="0.25">
      <c r="B43" s="33"/>
      <c r="C43" s="264" t="s">
        <v>1556</v>
      </c>
      <c r="D43" s="265"/>
      <c r="E43" s="278"/>
      <c r="F43" s="266">
        <v>10000</v>
      </c>
      <c r="G43" s="266">
        <v>4000</v>
      </c>
      <c r="H43" s="266">
        <v>14000</v>
      </c>
      <c r="I43" s="266">
        <v>-4000</v>
      </c>
      <c r="J43" s="266">
        <v>0</v>
      </c>
    </row>
    <row r="44" spans="2:10" ht="15" thickBot="1" x14ac:dyDescent="0.25">
      <c r="B44" s="279" t="s">
        <v>1496</v>
      </c>
      <c r="C44" s="280"/>
      <c r="D44" s="280"/>
      <c r="E44" s="281"/>
      <c r="F44" s="296">
        <v>10535</v>
      </c>
      <c r="G44" s="296">
        <v>5000</v>
      </c>
      <c r="H44" s="296">
        <v>15535</v>
      </c>
      <c r="I44" s="296">
        <v>-4000</v>
      </c>
      <c r="J44" s="296">
        <v>1000</v>
      </c>
    </row>
    <row r="45" spans="2:10" ht="15" thickBot="1" x14ac:dyDescent="0.25">
      <c r="B45" s="23" t="s">
        <v>99</v>
      </c>
      <c r="C45" s="232" t="s">
        <v>1497</v>
      </c>
      <c r="D45" s="232">
        <v>14005</v>
      </c>
      <c r="E45" s="232" t="s">
        <v>1557</v>
      </c>
      <c r="F45" s="10">
        <v>120</v>
      </c>
      <c r="G45" s="10">
        <v>50</v>
      </c>
      <c r="H45" s="10">
        <v>170</v>
      </c>
      <c r="I45" s="10"/>
      <c r="J45" s="10">
        <v>50</v>
      </c>
    </row>
    <row r="46" spans="2:10" ht="15" thickBot="1" x14ac:dyDescent="0.25">
      <c r="B46" s="19"/>
      <c r="C46" s="264" t="s">
        <v>1558</v>
      </c>
      <c r="D46" s="265"/>
      <c r="E46" s="278"/>
      <c r="F46" s="266">
        <v>120</v>
      </c>
      <c r="G46" s="266">
        <v>50</v>
      </c>
      <c r="H46" s="266">
        <v>170</v>
      </c>
      <c r="I46" s="266"/>
      <c r="J46" s="266">
        <v>50</v>
      </c>
    </row>
    <row r="47" spans="2:10" x14ac:dyDescent="0.2">
      <c r="B47" s="19"/>
      <c r="C47" s="23" t="s">
        <v>1498</v>
      </c>
      <c r="D47" s="23">
        <v>11012</v>
      </c>
      <c r="E47" s="23" t="s">
        <v>1559</v>
      </c>
      <c r="F47" s="10">
        <v>0</v>
      </c>
      <c r="G47" s="10">
        <v>6300</v>
      </c>
      <c r="H47" s="10">
        <v>6300</v>
      </c>
      <c r="I47" s="10"/>
      <c r="J47" s="10">
        <v>6300</v>
      </c>
    </row>
    <row r="48" spans="2:10" x14ac:dyDescent="0.2">
      <c r="B48" s="19"/>
      <c r="C48" s="19"/>
      <c r="D48" s="19">
        <v>11013</v>
      </c>
      <c r="E48" s="19" t="s">
        <v>1560</v>
      </c>
      <c r="F48" s="10">
        <v>100</v>
      </c>
      <c r="G48" s="10">
        <v>150</v>
      </c>
      <c r="H48" s="10">
        <v>250</v>
      </c>
      <c r="I48" s="10"/>
      <c r="J48" s="10">
        <v>150</v>
      </c>
    </row>
    <row r="49" spans="2:10" x14ac:dyDescent="0.2">
      <c r="B49" s="19"/>
      <c r="C49" s="19"/>
      <c r="D49" s="19">
        <v>11014</v>
      </c>
      <c r="E49" s="19" t="s">
        <v>1561</v>
      </c>
      <c r="F49" s="10">
        <v>0</v>
      </c>
      <c r="G49" s="10">
        <v>100</v>
      </c>
      <c r="H49" s="10">
        <v>100</v>
      </c>
      <c r="I49" s="10"/>
      <c r="J49" s="10">
        <v>100</v>
      </c>
    </row>
    <row r="50" spans="2:10" x14ac:dyDescent="0.2">
      <c r="B50" s="19"/>
      <c r="C50" s="19"/>
      <c r="D50" s="19">
        <v>11015</v>
      </c>
      <c r="E50" s="19" t="s">
        <v>1563</v>
      </c>
      <c r="F50" s="10">
        <v>0</v>
      </c>
      <c r="G50" s="10">
        <v>2500</v>
      </c>
      <c r="H50" s="10">
        <v>2500</v>
      </c>
      <c r="I50" s="10"/>
      <c r="J50" s="10">
        <v>2500</v>
      </c>
    </row>
    <row r="51" spans="2:10" ht="15" thickBot="1" x14ac:dyDescent="0.25">
      <c r="B51" s="19"/>
      <c r="C51" s="33"/>
      <c r="D51" s="33">
        <v>12003</v>
      </c>
      <c r="E51" s="33" t="s">
        <v>1562</v>
      </c>
      <c r="F51" s="10">
        <v>2115</v>
      </c>
      <c r="G51" s="10">
        <v>1500</v>
      </c>
      <c r="H51" s="10">
        <v>3615</v>
      </c>
      <c r="I51" s="10"/>
      <c r="J51" s="10">
        <v>1500</v>
      </c>
    </row>
    <row r="52" spans="2:10" ht="15" thickBot="1" x14ac:dyDescent="0.25">
      <c r="B52" s="19"/>
      <c r="C52" s="264" t="s">
        <v>1564</v>
      </c>
      <c r="D52" s="265"/>
      <c r="E52" s="278"/>
      <c r="F52" s="266">
        <v>2215</v>
      </c>
      <c r="G52" s="266">
        <v>10550</v>
      </c>
      <c r="H52" s="266">
        <v>12765</v>
      </c>
      <c r="I52" s="266"/>
      <c r="J52" s="266">
        <v>10550</v>
      </c>
    </row>
    <row r="53" spans="2:10" ht="15" thickBot="1" x14ac:dyDescent="0.25">
      <c r="B53" s="19"/>
      <c r="C53" s="232" t="s">
        <v>1499</v>
      </c>
      <c r="D53" s="232">
        <v>13015</v>
      </c>
      <c r="E53" s="232" t="s">
        <v>1565</v>
      </c>
      <c r="F53" s="10">
        <v>0</v>
      </c>
      <c r="G53" s="10">
        <v>100</v>
      </c>
      <c r="H53" s="10">
        <v>100</v>
      </c>
      <c r="I53" s="10"/>
      <c r="J53" s="10">
        <v>100</v>
      </c>
    </row>
    <row r="54" spans="2:10" ht="15" thickBot="1" x14ac:dyDescent="0.25">
      <c r="B54" s="19"/>
      <c r="C54" s="264" t="s">
        <v>1566</v>
      </c>
      <c r="D54" s="265"/>
      <c r="E54" s="278"/>
      <c r="F54" s="266">
        <v>0</v>
      </c>
      <c r="G54" s="266">
        <v>100</v>
      </c>
      <c r="H54" s="266">
        <v>100</v>
      </c>
      <c r="I54" s="266"/>
      <c r="J54" s="266">
        <v>100</v>
      </c>
    </row>
    <row r="55" spans="2:10" ht="15" thickBot="1" x14ac:dyDescent="0.25">
      <c r="B55" s="19"/>
      <c r="C55" s="232" t="s">
        <v>177</v>
      </c>
      <c r="D55" s="232">
        <v>77004</v>
      </c>
      <c r="E55" s="232" t="s">
        <v>177</v>
      </c>
      <c r="F55" s="10">
        <v>0</v>
      </c>
      <c r="G55" s="10">
        <v>100</v>
      </c>
      <c r="H55" s="10">
        <v>100</v>
      </c>
      <c r="I55" s="10"/>
      <c r="J55" s="10">
        <v>100</v>
      </c>
    </row>
    <row r="56" spans="2:10" ht="15" thickBot="1" x14ac:dyDescent="0.25">
      <c r="B56" s="19"/>
      <c r="C56" s="264" t="s">
        <v>547</v>
      </c>
      <c r="D56" s="265"/>
      <c r="E56" s="278"/>
      <c r="F56" s="266">
        <v>0</v>
      </c>
      <c r="G56" s="266">
        <v>100</v>
      </c>
      <c r="H56" s="266">
        <v>100</v>
      </c>
      <c r="I56" s="266"/>
      <c r="J56" s="266">
        <v>100</v>
      </c>
    </row>
    <row r="57" spans="2:10" ht="15" thickBot="1" x14ac:dyDescent="0.25">
      <c r="B57" s="19"/>
      <c r="C57" s="232" t="s">
        <v>1500</v>
      </c>
      <c r="D57" s="232">
        <v>14006</v>
      </c>
      <c r="E57" s="232" t="s">
        <v>1567</v>
      </c>
      <c r="F57" s="10">
        <v>410</v>
      </c>
      <c r="G57" s="10">
        <v>400</v>
      </c>
      <c r="H57" s="10">
        <v>810</v>
      </c>
      <c r="I57" s="10">
        <v>-125</v>
      </c>
      <c r="J57" s="10">
        <v>275</v>
      </c>
    </row>
    <row r="58" spans="2:10" ht="15" thickBot="1" x14ac:dyDescent="0.25">
      <c r="B58" s="33"/>
      <c r="C58" s="264" t="s">
        <v>1568</v>
      </c>
      <c r="D58" s="265"/>
      <c r="E58" s="278"/>
      <c r="F58" s="266">
        <v>410</v>
      </c>
      <c r="G58" s="266">
        <v>400</v>
      </c>
      <c r="H58" s="266">
        <v>810</v>
      </c>
      <c r="I58" s="266">
        <v>-125</v>
      </c>
      <c r="J58" s="266">
        <v>275</v>
      </c>
    </row>
    <row r="59" spans="2:10" ht="15" thickBot="1" x14ac:dyDescent="0.25">
      <c r="B59" s="279" t="s">
        <v>179</v>
      </c>
      <c r="C59" s="280"/>
      <c r="D59" s="280"/>
      <c r="E59" s="281"/>
      <c r="F59" s="296">
        <v>2745</v>
      </c>
      <c r="G59" s="296">
        <v>11200</v>
      </c>
      <c r="H59" s="296">
        <v>13945</v>
      </c>
      <c r="I59" s="296">
        <v>-125</v>
      </c>
      <c r="J59" s="296">
        <v>11075</v>
      </c>
    </row>
    <row r="60" spans="2:10" x14ac:dyDescent="0.2">
      <c r="B60" s="23" t="s">
        <v>100</v>
      </c>
      <c r="C60" s="23" t="s">
        <v>1501</v>
      </c>
      <c r="D60" s="23">
        <v>56020</v>
      </c>
      <c r="E60" s="23" t="s">
        <v>1569</v>
      </c>
      <c r="F60" s="10">
        <v>48500</v>
      </c>
      <c r="G60" s="10">
        <v>500</v>
      </c>
      <c r="H60" s="10">
        <v>49000</v>
      </c>
      <c r="I60" s="10">
        <v>0</v>
      </c>
      <c r="J60" s="10">
        <v>500</v>
      </c>
    </row>
    <row r="61" spans="2:10" ht="15" thickBot="1" x14ac:dyDescent="0.25">
      <c r="B61" s="19"/>
      <c r="C61" s="33"/>
      <c r="D61" s="33">
        <v>56030</v>
      </c>
      <c r="E61" s="33" t="s">
        <v>1570</v>
      </c>
      <c r="F61" s="10">
        <v>0</v>
      </c>
      <c r="G61" s="10">
        <v>2800</v>
      </c>
      <c r="H61" s="10">
        <v>2800</v>
      </c>
      <c r="I61" s="10">
        <v>-2200</v>
      </c>
      <c r="J61" s="10">
        <v>600</v>
      </c>
    </row>
    <row r="62" spans="2:10" ht="15" thickBot="1" x14ac:dyDescent="0.25">
      <c r="B62" s="19"/>
      <c r="C62" s="264" t="s">
        <v>1571</v>
      </c>
      <c r="D62" s="265"/>
      <c r="E62" s="278"/>
      <c r="F62" s="266">
        <v>48500</v>
      </c>
      <c r="G62" s="266">
        <v>3300</v>
      </c>
      <c r="H62" s="266">
        <v>51800</v>
      </c>
      <c r="I62" s="266">
        <v>-2200</v>
      </c>
      <c r="J62" s="266">
        <v>1100</v>
      </c>
    </row>
    <row r="63" spans="2:10" ht="15" thickBot="1" x14ac:dyDescent="0.25">
      <c r="B63" s="19"/>
      <c r="C63" s="232" t="s">
        <v>1502</v>
      </c>
      <c r="D63" s="232">
        <v>53015</v>
      </c>
      <c r="E63" s="232" t="s">
        <v>1572</v>
      </c>
      <c r="F63" s="10">
        <v>3000</v>
      </c>
      <c r="G63" s="10">
        <v>3000</v>
      </c>
      <c r="H63" s="10">
        <v>6000</v>
      </c>
      <c r="I63" s="10">
        <v>-2200</v>
      </c>
      <c r="J63" s="10">
        <v>800</v>
      </c>
    </row>
    <row r="64" spans="2:10" ht="15" thickBot="1" x14ac:dyDescent="0.25">
      <c r="B64" s="19"/>
      <c r="C64" s="264" t="s">
        <v>1573</v>
      </c>
      <c r="D64" s="265"/>
      <c r="E64" s="278"/>
      <c r="F64" s="266">
        <v>3000</v>
      </c>
      <c r="G64" s="266">
        <v>3000</v>
      </c>
      <c r="H64" s="266">
        <v>6000</v>
      </c>
      <c r="I64" s="266">
        <v>-2200</v>
      </c>
      <c r="J64" s="266">
        <v>800</v>
      </c>
    </row>
    <row r="65" spans="2:10" ht="15" thickBot="1" x14ac:dyDescent="0.25">
      <c r="B65" s="19"/>
      <c r="C65" s="232" t="s">
        <v>1503</v>
      </c>
      <c r="D65" s="232">
        <v>52004</v>
      </c>
      <c r="E65" s="232" t="s">
        <v>1574</v>
      </c>
      <c r="F65" s="10">
        <v>2300</v>
      </c>
      <c r="G65" s="10">
        <v>1000</v>
      </c>
      <c r="H65" s="10">
        <v>3300</v>
      </c>
      <c r="I65" s="10"/>
      <c r="J65" s="10">
        <v>1000</v>
      </c>
    </row>
    <row r="66" spans="2:10" ht="15" thickBot="1" x14ac:dyDescent="0.25">
      <c r="B66" s="19"/>
      <c r="C66" s="264" t="s">
        <v>1575</v>
      </c>
      <c r="D66" s="265"/>
      <c r="E66" s="278"/>
      <c r="F66" s="266">
        <v>2300</v>
      </c>
      <c r="G66" s="266">
        <v>1000</v>
      </c>
      <c r="H66" s="266">
        <v>3300</v>
      </c>
      <c r="I66" s="266"/>
      <c r="J66" s="266">
        <v>1000</v>
      </c>
    </row>
    <row r="67" spans="2:10" ht="15" thickBot="1" x14ac:dyDescent="0.25">
      <c r="B67" s="19"/>
      <c r="C67" s="232" t="s">
        <v>1504</v>
      </c>
      <c r="D67" s="232">
        <v>55003</v>
      </c>
      <c r="E67" s="232" t="s">
        <v>1576</v>
      </c>
      <c r="F67" s="10">
        <v>300</v>
      </c>
      <c r="G67" s="10">
        <v>300</v>
      </c>
      <c r="H67" s="10">
        <v>600</v>
      </c>
      <c r="I67" s="10"/>
      <c r="J67" s="10">
        <v>300</v>
      </c>
    </row>
    <row r="68" spans="2:10" ht="15" thickBot="1" x14ac:dyDescent="0.25">
      <c r="B68" s="19"/>
      <c r="C68" s="264" t="s">
        <v>1577</v>
      </c>
      <c r="D68" s="265"/>
      <c r="E68" s="278"/>
      <c r="F68" s="266">
        <v>300</v>
      </c>
      <c r="G68" s="266">
        <v>300</v>
      </c>
      <c r="H68" s="266">
        <v>600</v>
      </c>
      <c r="I68" s="266"/>
      <c r="J68" s="266">
        <v>300</v>
      </c>
    </row>
    <row r="69" spans="2:10" ht="15" thickBot="1" x14ac:dyDescent="0.25">
      <c r="B69" s="19"/>
      <c r="C69" s="232" t="s">
        <v>1505</v>
      </c>
      <c r="D69" s="232">
        <v>54003</v>
      </c>
      <c r="E69" s="232" t="s">
        <v>1505</v>
      </c>
      <c r="F69" s="10">
        <v>150</v>
      </c>
      <c r="G69" s="10">
        <v>150</v>
      </c>
      <c r="H69" s="10">
        <v>300</v>
      </c>
      <c r="I69" s="10"/>
      <c r="J69" s="10">
        <v>150</v>
      </c>
    </row>
    <row r="70" spans="2:10" ht="15" thickBot="1" x14ac:dyDescent="0.25">
      <c r="B70" s="19"/>
      <c r="C70" s="264" t="s">
        <v>1578</v>
      </c>
      <c r="D70" s="265"/>
      <c r="E70" s="278"/>
      <c r="F70" s="266">
        <v>150</v>
      </c>
      <c r="G70" s="266">
        <v>150</v>
      </c>
      <c r="H70" s="266">
        <v>300</v>
      </c>
      <c r="I70" s="266"/>
      <c r="J70" s="266">
        <v>150</v>
      </c>
    </row>
    <row r="71" spans="2:10" x14ac:dyDescent="0.2">
      <c r="B71" s="19"/>
      <c r="C71" s="23" t="s">
        <v>1506</v>
      </c>
      <c r="D71" s="23">
        <v>53014</v>
      </c>
      <c r="E71" s="23" t="s">
        <v>1579</v>
      </c>
      <c r="F71" s="10">
        <v>3450</v>
      </c>
      <c r="G71" s="10">
        <v>150</v>
      </c>
      <c r="H71" s="10">
        <v>3600</v>
      </c>
      <c r="I71" s="10"/>
      <c r="J71" s="10">
        <v>150</v>
      </c>
    </row>
    <row r="72" spans="2:10" x14ac:dyDescent="0.2">
      <c r="B72" s="19"/>
      <c r="C72" s="19"/>
      <c r="D72" s="19">
        <v>53018</v>
      </c>
      <c r="E72" s="19" t="s">
        <v>1580</v>
      </c>
      <c r="F72" s="10">
        <v>1550</v>
      </c>
      <c r="G72" s="10">
        <v>2000</v>
      </c>
      <c r="H72" s="10">
        <v>3550</v>
      </c>
      <c r="I72" s="10"/>
      <c r="J72" s="10">
        <v>2000</v>
      </c>
    </row>
    <row r="73" spans="2:10" x14ac:dyDescent="0.2">
      <c r="B73" s="19"/>
      <c r="C73" s="19"/>
      <c r="D73" s="19">
        <v>53019</v>
      </c>
      <c r="E73" s="19" t="s">
        <v>1581</v>
      </c>
      <c r="F73" s="10">
        <v>0</v>
      </c>
      <c r="G73" s="10">
        <v>10000</v>
      </c>
      <c r="H73" s="10">
        <v>10000</v>
      </c>
      <c r="I73" s="10"/>
      <c r="J73" s="10">
        <v>10000</v>
      </c>
    </row>
    <row r="74" spans="2:10" ht="15" thickBot="1" x14ac:dyDescent="0.25">
      <c r="B74" s="19"/>
      <c r="C74" s="33"/>
      <c r="D74" s="33">
        <v>53020</v>
      </c>
      <c r="E74" s="33" t="s">
        <v>1506</v>
      </c>
      <c r="F74" s="10">
        <v>0</v>
      </c>
      <c r="G74" s="10">
        <v>8600</v>
      </c>
      <c r="H74" s="10">
        <v>8600</v>
      </c>
      <c r="I74" s="10">
        <v>-600</v>
      </c>
      <c r="J74" s="10">
        <v>8000</v>
      </c>
    </row>
    <row r="75" spans="2:10" ht="15" thickBot="1" x14ac:dyDescent="0.25">
      <c r="B75" s="19"/>
      <c r="C75" s="264" t="s">
        <v>1582</v>
      </c>
      <c r="D75" s="265"/>
      <c r="E75" s="278"/>
      <c r="F75" s="266">
        <v>5000</v>
      </c>
      <c r="G75" s="266">
        <v>20750</v>
      </c>
      <c r="H75" s="266">
        <v>25750</v>
      </c>
      <c r="I75" s="266">
        <v>-600</v>
      </c>
      <c r="J75" s="266">
        <v>20150</v>
      </c>
    </row>
    <row r="76" spans="2:10" x14ac:dyDescent="0.2">
      <c r="B76" s="19"/>
      <c r="C76" s="23" t="s">
        <v>1507</v>
      </c>
      <c r="D76" s="23">
        <v>56025</v>
      </c>
      <c r="E76" s="23" t="s">
        <v>1584</v>
      </c>
      <c r="F76" s="10">
        <v>0</v>
      </c>
      <c r="G76" s="10">
        <v>10000</v>
      </c>
      <c r="H76" s="10">
        <v>10000</v>
      </c>
      <c r="I76" s="10">
        <v>-4900</v>
      </c>
      <c r="J76" s="10">
        <v>5100</v>
      </c>
    </row>
    <row r="77" spans="2:10" x14ac:dyDescent="0.2">
      <c r="B77" s="19"/>
      <c r="C77" s="19"/>
      <c r="D77" s="19">
        <v>56028</v>
      </c>
      <c r="E77" s="19" t="s">
        <v>1585</v>
      </c>
      <c r="F77" s="10">
        <v>0</v>
      </c>
      <c r="G77" s="10">
        <v>3000</v>
      </c>
      <c r="H77" s="10">
        <v>3000</v>
      </c>
      <c r="I77" s="10"/>
      <c r="J77" s="10">
        <v>3000</v>
      </c>
    </row>
    <row r="78" spans="2:10" ht="15" thickBot="1" x14ac:dyDescent="0.25">
      <c r="B78" s="19"/>
      <c r="C78" s="33"/>
      <c r="D78" s="33">
        <v>56029</v>
      </c>
      <c r="E78" s="33" t="s">
        <v>1586</v>
      </c>
      <c r="F78" s="10">
        <v>0</v>
      </c>
      <c r="G78" s="10">
        <v>300</v>
      </c>
      <c r="H78" s="10">
        <v>300</v>
      </c>
      <c r="I78" s="10"/>
      <c r="J78" s="10">
        <v>300</v>
      </c>
    </row>
    <row r="79" spans="2:10" ht="15" thickBot="1" x14ac:dyDescent="0.25">
      <c r="B79" s="33"/>
      <c r="C79" s="264" t="s">
        <v>1587</v>
      </c>
      <c r="D79" s="265"/>
      <c r="E79" s="278"/>
      <c r="F79" s="266">
        <v>0</v>
      </c>
      <c r="G79" s="266">
        <v>13300</v>
      </c>
      <c r="H79" s="266">
        <v>13300</v>
      </c>
      <c r="I79" s="266">
        <v>-4900</v>
      </c>
      <c r="J79" s="266">
        <v>8400</v>
      </c>
    </row>
    <row r="80" spans="2:10" ht="15" thickBot="1" x14ac:dyDescent="0.25">
      <c r="B80" s="279" t="s">
        <v>174</v>
      </c>
      <c r="C80" s="280"/>
      <c r="D80" s="280"/>
      <c r="E80" s="281"/>
      <c r="F80" s="296">
        <v>59250</v>
      </c>
      <c r="G80" s="296">
        <v>41800</v>
      </c>
      <c r="H80" s="296">
        <v>101050</v>
      </c>
      <c r="I80" s="296">
        <v>-9900</v>
      </c>
      <c r="J80" s="296">
        <v>31900</v>
      </c>
    </row>
    <row r="81" spans="2:10" ht="15" thickBot="1" x14ac:dyDescent="0.25">
      <c r="B81" s="23" t="s">
        <v>1476</v>
      </c>
      <c r="C81" s="232" t="s">
        <v>1508</v>
      </c>
      <c r="D81" s="232">
        <v>75002</v>
      </c>
      <c r="E81" s="232" t="s">
        <v>1588</v>
      </c>
      <c r="F81" s="10">
        <v>110</v>
      </c>
      <c r="G81" s="10">
        <v>150</v>
      </c>
      <c r="H81" s="10">
        <v>260</v>
      </c>
      <c r="I81" s="10"/>
      <c r="J81" s="10">
        <v>150</v>
      </c>
    </row>
    <row r="82" spans="2:10" ht="15" thickBot="1" x14ac:dyDescent="0.25">
      <c r="B82" s="33"/>
      <c r="C82" s="264" t="s">
        <v>1589</v>
      </c>
      <c r="D82" s="265"/>
      <c r="E82" s="278"/>
      <c r="F82" s="266">
        <v>110</v>
      </c>
      <c r="G82" s="266">
        <v>150</v>
      </c>
      <c r="H82" s="266">
        <v>260</v>
      </c>
      <c r="I82" s="266"/>
      <c r="J82" s="266">
        <v>150</v>
      </c>
    </row>
    <row r="83" spans="2:10" ht="15" thickBot="1" x14ac:dyDescent="0.25">
      <c r="B83" s="279" t="s">
        <v>1509</v>
      </c>
      <c r="C83" s="280"/>
      <c r="D83" s="280"/>
      <c r="E83" s="281"/>
      <c r="F83" s="296">
        <v>110</v>
      </c>
      <c r="G83" s="296">
        <v>150</v>
      </c>
      <c r="H83" s="296">
        <v>260</v>
      </c>
      <c r="I83" s="296"/>
      <c r="J83" s="296">
        <v>150</v>
      </c>
    </row>
    <row r="84" spans="2:10" ht="15" thickBot="1" x14ac:dyDescent="0.25">
      <c r="B84" s="23" t="s">
        <v>1477</v>
      </c>
      <c r="C84" s="232" t="s">
        <v>1510</v>
      </c>
      <c r="D84" s="232">
        <v>65100</v>
      </c>
      <c r="E84" s="232" t="s">
        <v>1590</v>
      </c>
      <c r="F84" s="10"/>
      <c r="G84" s="10">
        <v>600</v>
      </c>
      <c r="H84" s="10">
        <v>600</v>
      </c>
      <c r="I84" s="10"/>
      <c r="J84" s="10"/>
    </row>
    <row r="85" spans="2:10" ht="15" thickBot="1" x14ac:dyDescent="0.25">
      <c r="B85" s="19"/>
      <c r="C85" s="264" t="s">
        <v>1591</v>
      </c>
      <c r="D85" s="265"/>
      <c r="E85" s="278"/>
      <c r="F85" s="266"/>
      <c r="G85" s="266">
        <v>600</v>
      </c>
      <c r="H85" s="266">
        <v>600</v>
      </c>
      <c r="I85" s="266"/>
      <c r="J85" s="266"/>
    </row>
    <row r="86" spans="2:10" x14ac:dyDescent="0.2">
      <c r="B86" s="19"/>
      <c r="C86" s="23" t="s">
        <v>1511</v>
      </c>
      <c r="D86" s="23">
        <v>65001</v>
      </c>
      <c r="E86" s="23" t="s">
        <v>1592</v>
      </c>
      <c r="F86" s="10"/>
      <c r="G86" s="10">
        <v>400</v>
      </c>
      <c r="H86" s="10">
        <v>400</v>
      </c>
      <c r="I86" s="10"/>
      <c r="J86" s="10"/>
    </row>
    <row r="87" spans="2:10" ht="15" thickBot="1" x14ac:dyDescent="0.25">
      <c r="B87" s="19"/>
      <c r="C87" s="33"/>
      <c r="D87" s="33">
        <v>65002</v>
      </c>
      <c r="E87" t="s">
        <v>1593</v>
      </c>
      <c r="F87" s="10"/>
      <c r="G87" s="10">
        <v>500</v>
      </c>
      <c r="H87" s="10">
        <v>500</v>
      </c>
      <c r="I87" s="10"/>
      <c r="J87" s="10"/>
    </row>
    <row r="88" spans="2:10" ht="15" thickBot="1" x14ac:dyDescent="0.25">
      <c r="B88" s="19"/>
      <c r="C88" s="264" t="s">
        <v>1594</v>
      </c>
      <c r="D88" s="265"/>
      <c r="E88" s="278"/>
      <c r="F88" s="266"/>
      <c r="G88" s="266">
        <v>900</v>
      </c>
      <c r="H88" s="266">
        <v>900</v>
      </c>
      <c r="I88" s="266"/>
      <c r="J88" s="266"/>
    </row>
    <row r="89" spans="2:10" ht="15" thickBot="1" x14ac:dyDescent="0.25">
      <c r="B89" s="19"/>
      <c r="C89" s="232" t="s">
        <v>1512</v>
      </c>
      <c r="D89" s="232">
        <v>78001</v>
      </c>
      <c r="E89" s="232" t="s">
        <v>1595</v>
      </c>
      <c r="F89" s="10">
        <v>0</v>
      </c>
      <c r="G89" s="10">
        <v>1500</v>
      </c>
      <c r="H89" s="10">
        <v>1500</v>
      </c>
      <c r="I89" s="10"/>
      <c r="J89" s="10">
        <v>1500</v>
      </c>
    </row>
    <row r="90" spans="2:10" ht="15" thickBot="1" x14ac:dyDescent="0.25">
      <c r="B90" s="33"/>
      <c r="C90" s="264" t="s">
        <v>1596</v>
      </c>
      <c r="D90" s="265"/>
      <c r="E90" s="278"/>
      <c r="F90" s="266">
        <v>0</v>
      </c>
      <c r="G90" s="266">
        <v>1500</v>
      </c>
      <c r="H90" s="266">
        <v>1500</v>
      </c>
      <c r="I90" s="266"/>
      <c r="J90" s="266">
        <v>1500</v>
      </c>
    </row>
    <row r="91" spans="2:10" ht="15" thickBot="1" x14ac:dyDescent="0.25">
      <c r="B91" s="279" t="s">
        <v>1513</v>
      </c>
      <c r="C91" s="280"/>
      <c r="D91" s="280"/>
      <c r="E91" s="281"/>
      <c r="F91" s="296">
        <v>0</v>
      </c>
      <c r="G91" s="296">
        <v>3000</v>
      </c>
      <c r="H91" s="296">
        <v>3000</v>
      </c>
      <c r="I91" s="296"/>
      <c r="J91" s="296">
        <v>1500</v>
      </c>
    </row>
    <row r="92" spans="2:10" ht="15" thickBot="1" x14ac:dyDescent="0.25">
      <c r="B92" s="23" t="s">
        <v>1478</v>
      </c>
      <c r="C92" s="232" t="s">
        <v>1514</v>
      </c>
      <c r="D92" s="232">
        <v>73004</v>
      </c>
      <c r="E92" s="232" t="s">
        <v>1514</v>
      </c>
      <c r="F92" s="10">
        <v>2000</v>
      </c>
      <c r="G92" s="10">
        <v>2000</v>
      </c>
      <c r="H92" s="10">
        <v>4000</v>
      </c>
      <c r="I92" s="10"/>
      <c r="J92" s="10">
        <v>2000</v>
      </c>
    </row>
    <row r="93" spans="2:10" ht="15" thickBot="1" x14ac:dyDescent="0.25">
      <c r="B93" s="33"/>
      <c r="C93" s="264" t="s">
        <v>1597</v>
      </c>
      <c r="D93" s="265"/>
      <c r="E93" s="278"/>
      <c r="F93" s="266">
        <v>2000</v>
      </c>
      <c r="G93" s="266">
        <v>2000</v>
      </c>
      <c r="H93" s="266">
        <v>4000</v>
      </c>
      <c r="I93" s="266"/>
      <c r="J93" s="266">
        <v>2000</v>
      </c>
    </row>
    <row r="94" spans="2:10" ht="15" thickBot="1" x14ac:dyDescent="0.25">
      <c r="B94" s="279" t="s">
        <v>1515</v>
      </c>
      <c r="C94" s="280"/>
      <c r="D94" s="280"/>
      <c r="E94" s="281"/>
      <c r="F94" s="296">
        <v>2000</v>
      </c>
      <c r="G94" s="296">
        <v>2000</v>
      </c>
      <c r="H94" s="296">
        <v>4000</v>
      </c>
      <c r="I94" s="296"/>
      <c r="J94" s="296">
        <v>2000</v>
      </c>
    </row>
    <row r="95" spans="2:10" x14ac:dyDescent="0.2">
      <c r="B95" s="23" t="s">
        <v>1479</v>
      </c>
      <c r="C95" s="23" t="s">
        <v>1516</v>
      </c>
      <c r="D95" s="23">
        <v>95002</v>
      </c>
      <c r="E95" s="23" t="s">
        <v>1598</v>
      </c>
      <c r="F95" s="10">
        <v>350</v>
      </c>
      <c r="G95" s="10">
        <v>750</v>
      </c>
      <c r="H95" s="10">
        <v>1100</v>
      </c>
      <c r="I95" s="10"/>
      <c r="J95" s="10">
        <v>750</v>
      </c>
    </row>
    <row r="96" spans="2:10" x14ac:dyDescent="0.2">
      <c r="B96" s="19"/>
      <c r="C96" s="19"/>
      <c r="D96" s="19">
        <v>95003</v>
      </c>
      <c r="E96" s="19" t="s">
        <v>1599</v>
      </c>
      <c r="F96" s="10">
        <v>350</v>
      </c>
      <c r="G96" s="10">
        <v>750</v>
      </c>
      <c r="H96" s="10">
        <v>1100</v>
      </c>
      <c r="I96" s="10"/>
      <c r="J96" s="10">
        <v>750</v>
      </c>
    </row>
    <row r="97" spans="2:10" ht="15" thickBot="1" x14ac:dyDescent="0.25">
      <c r="B97" s="19"/>
      <c r="C97" s="33"/>
      <c r="D97" s="33">
        <v>95004</v>
      </c>
      <c r="E97" s="33" t="s">
        <v>1600</v>
      </c>
      <c r="F97" s="10">
        <v>0</v>
      </c>
      <c r="G97" s="10">
        <v>500</v>
      </c>
      <c r="H97" s="10">
        <v>500</v>
      </c>
      <c r="I97" s="10"/>
      <c r="J97" s="10">
        <v>500</v>
      </c>
    </row>
    <row r="98" spans="2:10" ht="15" thickBot="1" x14ac:dyDescent="0.25">
      <c r="B98" s="33"/>
      <c r="C98" s="264" t="s">
        <v>1601</v>
      </c>
      <c r="D98" s="265"/>
      <c r="E98" s="278"/>
      <c r="F98" s="266">
        <v>700</v>
      </c>
      <c r="G98" s="266">
        <v>2000</v>
      </c>
      <c r="H98" s="266">
        <v>2700</v>
      </c>
      <c r="I98" s="266"/>
      <c r="J98" s="266">
        <v>2000</v>
      </c>
    </row>
    <row r="99" spans="2:10" ht="15" thickBot="1" x14ac:dyDescent="0.25">
      <c r="B99" s="279" t="s">
        <v>1517</v>
      </c>
      <c r="C99" s="280"/>
      <c r="D99" s="280"/>
      <c r="E99" s="281"/>
      <c r="F99" s="296">
        <v>700</v>
      </c>
      <c r="G99" s="296">
        <v>2000</v>
      </c>
      <c r="H99" s="296">
        <v>2700</v>
      </c>
      <c r="I99" s="296"/>
      <c r="J99" s="296">
        <v>2000</v>
      </c>
    </row>
    <row r="100" spans="2:10" x14ac:dyDescent="0.2">
      <c r="B100" s="23" t="s">
        <v>1480</v>
      </c>
      <c r="C100" s="23" t="s">
        <v>114</v>
      </c>
      <c r="D100" s="23">
        <v>13016</v>
      </c>
      <c r="E100" s="23" t="s">
        <v>1602</v>
      </c>
      <c r="F100" s="10">
        <v>150</v>
      </c>
      <c r="G100" s="10">
        <v>50</v>
      </c>
      <c r="H100" s="10">
        <v>200</v>
      </c>
      <c r="I100" s="10"/>
      <c r="J100" s="10">
        <v>50</v>
      </c>
    </row>
    <row r="101" spans="2:10" x14ac:dyDescent="0.2">
      <c r="B101" s="19"/>
      <c r="C101" s="19"/>
      <c r="D101" s="19">
        <v>13020</v>
      </c>
      <c r="E101" s="19" t="s">
        <v>1603</v>
      </c>
      <c r="F101" s="10">
        <v>297</v>
      </c>
      <c r="G101" s="10">
        <v>600</v>
      </c>
      <c r="H101" s="10">
        <v>897</v>
      </c>
      <c r="I101" s="10"/>
      <c r="J101" s="10">
        <v>600</v>
      </c>
    </row>
    <row r="102" spans="2:10" ht="15" thickBot="1" x14ac:dyDescent="0.25">
      <c r="B102" s="19"/>
      <c r="C102" s="33"/>
      <c r="D102" s="33">
        <v>13022</v>
      </c>
      <c r="E102" s="33" t="s">
        <v>1604</v>
      </c>
      <c r="F102" s="10">
        <v>0</v>
      </c>
      <c r="G102" s="10">
        <v>400</v>
      </c>
      <c r="H102" s="10">
        <v>400</v>
      </c>
      <c r="I102" s="10"/>
      <c r="J102" s="10">
        <v>400</v>
      </c>
    </row>
    <row r="103" spans="2:10" ht="15" thickBot="1" x14ac:dyDescent="0.25">
      <c r="B103" s="33"/>
      <c r="C103" s="264" t="s">
        <v>193</v>
      </c>
      <c r="D103" s="265"/>
      <c r="E103" s="278"/>
      <c r="F103" s="266">
        <v>447</v>
      </c>
      <c r="G103" s="266">
        <v>1050</v>
      </c>
      <c r="H103" s="266">
        <v>1497</v>
      </c>
      <c r="I103" s="266"/>
      <c r="J103" s="266">
        <v>1050</v>
      </c>
    </row>
    <row r="104" spans="2:10" ht="15" thickBot="1" x14ac:dyDescent="0.25">
      <c r="B104" s="279" t="s">
        <v>1518</v>
      </c>
      <c r="C104" s="280"/>
      <c r="D104" s="280"/>
      <c r="E104" s="281"/>
      <c r="F104" s="296">
        <v>447</v>
      </c>
      <c r="G104" s="296">
        <v>1050</v>
      </c>
      <c r="H104" s="296">
        <v>1497</v>
      </c>
      <c r="I104" s="296"/>
      <c r="J104" s="296">
        <v>1050</v>
      </c>
    </row>
    <row r="105" spans="2:10" x14ac:dyDescent="0.2">
      <c r="B105" s="23" t="s">
        <v>116</v>
      </c>
      <c r="C105" s="23" t="s">
        <v>195</v>
      </c>
      <c r="D105" s="23">
        <v>83022</v>
      </c>
      <c r="E105" s="23" t="s">
        <v>1605</v>
      </c>
      <c r="F105" s="10">
        <v>900</v>
      </c>
      <c r="G105" s="10">
        <v>400</v>
      </c>
      <c r="H105" s="10">
        <v>1300</v>
      </c>
      <c r="I105" s="10"/>
      <c r="J105" s="10">
        <v>400</v>
      </c>
    </row>
    <row r="106" spans="2:10" x14ac:dyDescent="0.2">
      <c r="B106" s="19"/>
      <c r="C106" s="19"/>
      <c r="D106" s="19">
        <v>83023</v>
      </c>
      <c r="E106" s="19" t="s">
        <v>1606</v>
      </c>
      <c r="F106" s="10">
        <v>600</v>
      </c>
      <c r="G106" s="10">
        <v>400</v>
      </c>
      <c r="H106" s="10">
        <v>1000</v>
      </c>
      <c r="I106" s="10"/>
      <c r="J106" s="10">
        <v>400</v>
      </c>
    </row>
    <row r="107" spans="2:10" x14ac:dyDescent="0.2">
      <c r="B107" s="19"/>
      <c r="C107" s="19"/>
      <c r="D107" s="19">
        <v>83024</v>
      </c>
      <c r="E107" s="19" t="s">
        <v>1607</v>
      </c>
      <c r="F107" s="10">
        <v>4025</v>
      </c>
      <c r="G107" s="10">
        <v>1000</v>
      </c>
      <c r="H107" s="10">
        <v>5025</v>
      </c>
      <c r="I107" s="10">
        <v>-900</v>
      </c>
      <c r="J107" s="10">
        <v>100</v>
      </c>
    </row>
    <row r="108" spans="2:10" x14ac:dyDescent="0.2">
      <c r="B108" s="19"/>
      <c r="C108" s="19"/>
      <c r="D108" s="19">
        <v>83025</v>
      </c>
      <c r="E108" s="19" t="s">
        <v>1608</v>
      </c>
      <c r="F108" s="10">
        <v>250</v>
      </c>
      <c r="G108" s="10">
        <v>850</v>
      </c>
      <c r="H108" s="10">
        <v>1100</v>
      </c>
      <c r="I108" s="10">
        <v>-600</v>
      </c>
      <c r="J108" s="10">
        <v>250</v>
      </c>
    </row>
    <row r="109" spans="2:10" x14ac:dyDescent="0.2">
      <c r="B109" s="19"/>
      <c r="C109" s="19"/>
      <c r="D109" s="19">
        <v>83026</v>
      </c>
      <c r="E109" s="19" t="s">
        <v>1609</v>
      </c>
      <c r="F109" s="10">
        <v>0</v>
      </c>
      <c r="G109" s="10">
        <v>590</v>
      </c>
      <c r="H109" s="10">
        <v>590</v>
      </c>
      <c r="I109" s="10">
        <v>-210</v>
      </c>
      <c r="J109" s="10">
        <v>380</v>
      </c>
    </row>
    <row r="110" spans="2:10" ht="15" thickBot="1" x14ac:dyDescent="0.25">
      <c r="B110" s="19"/>
      <c r="C110" s="33"/>
      <c r="D110" s="33">
        <v>83027</v>
      </c>
      <c r="E110" s="33" t="s">
        <v>1610</v>
      </c>
      <c r="F110" s="10">
        <v>0</v>
      </c>
      <c r="G110" s="10">
        <v>500</v>
      </c>
      <c r="H110" s="10">
        <v>500</v>
      </c>
      <c r="I110" s="10"/>
      <c r="J110" s="10">
        <v>500</v>
      </c>
    </row>
    <row r="111" spans="2:10" ht="15" thickBot="1" x14ac:dyDescent="0.25">
      <c r="B111" s="33"/>
      <c r="C111" s="264" t="s">
        <v>1118</v>
      </c>
      <c r="D111" s="265"/>
      <c r="E111" s="278"/>
      <c r="F111" s="266">
        <v>5775</v>
      </c>
      <c r="G111" s="266">
        <v>3740</v>
      </c>
      <c r="H111" s="266">
        <v>9515</v>
      </c>
      <c r="I111" s="266">
        <v>-1710</v>
      </c>
      <c r="J111" s="266">
        <v>2030</v>
      </c>
    </row>
    <row r="112" spans="2:10" ht="15" thickBot="1" x14ac:dyDescent="0.25">
      <c r="B112" s="279" t="s">
        <v>196</v>
      </c>
      <c r="C112" s="280"/>
      <c r="D112" s="280"/>
      <c r="E112" s="281"/>
      <c r="F112" s="296">
        <v>5775</v>
      </c>
      <c r="G112" s="296">
        <v>3740</v>
      </c>
      <c r="H112" s="296">
        <v>9515</v>
      </c>
      <c r="I112" s="296">
        <v>-1710</v>
      </c>
      <c r="J112" s="296">
        <v>2030</v>
      </c>
    </row>
    <row r="113" spans="2:10" ht="15" thickBot="1" x14ac:dyDescent="0.25">
      <c r="B113" s="23" t="s">
        <v>1481</v>
      </c>
      <c r="C113" s="232" t="s">
        <v>1519</v>
      </c>
      <c r="D113" s="232">
        <v>91005</v>
      </c>
      <c r="E113" s="232" t="s">
        <v>1519</v>
      </c>
      <c r="F113" s="10">
        <v>300</v>
      </c>
      <c r="G113" s="10">
        <v>100</v>
      </c>
      <c r="H113" s="10">
        <v>400</v>
      </c>
      <c r="I113" s="10"/>
      <c r="J113" s="10">
        <v>100</v>
      </c>
    </row>
    <row r="114" spans="2:10" ht="15" thickBot="1" x14ac:dyDescent="0.25">
      <c r="B114" s="33"/>
      <c r="C114" s="264" t="s">
        <v>1611</v>
      </c>
      <c r="D114" s="265"/>
      <c r="E114" s="278"/>
      <c r="F114" s="266">
        <v>300</v>
      </c>
      <c r="G114" s="266">
        <v>100</v>
      </c>
      <c r="H114" s="266">
        <v>400</v>
      </c>
      <c r="I114" s="266"/>
      <c r="J114" s="266">
        <v>100</v>
      </c>
    </row>
    <row r="115" spans="2:10" ht="15" thickBot="1" x14ac:dyDescent="0.25">
      <c r="B115" s="279" t="s">
        <v>1520</v>
      </c>
      <c r="C115" s="280"/>
      <c r="D115" s="280"/>
      <c r="E115" s="281"/>
      <c r="F115" s="296">
        <v>300</v>
      </c>
      <c r="G115" s="296">
        <v>100</v>
      </c>
      <c r="H115" s="296">
        <v>400</v>
      </c>
      <c r="I115" s="296"/>
      <c r="J115" s="296">
        <v>100</v>
      </c>
    </row>
    <row r="116" spans="2:10" x14ac:dyDescent="0.2">
      <c r="B116" s="23" t="s">
        <v>1482</v>
      </c>
      <c r="C116" s="23" t="s">
        <v>559</v>
      </c>
      <c r="D116" s="23">
        <v>45008</v>
      </c>
      <c r="E116" s="23" t="s">
        <v>1612</v>
      </c>
      <c r="F116" s="10">
        <v>1575</v>
      </c>
      <c r="G116" s="10">
        <v>300</v>
      </c>
      <c r="H116" s="10">
        <v>1875</v>
      </c>
      <c r="I116" s="10"/>
      <c r="J116" s="10">
        <v>300</v>
      </c>
    </row>
    <row r="117" spans="2:10" x14ac:dyDescent="0.2">
      <c r="B117" s="19"/>
      <c r="C117" s="19"/>
      <c r="D117" s="19">
        <v>45009</v>
      </c>
      <c r="E117" s="19" t="s">
        <v>1613</v>
      </c>
      <c r="F117" s="10">
        <v>200</v>
      </c>
      <c r="G117" s="10">
        <v>200</v>
      </c>
      <c r="H117" s="10">
        <v>400</v>
      </c>
      <c r="I117" s="10"/>
      <c r="J117" s="10">
        <v>200</v>
      </c>
    </row>
    <row r="118" spans="2:10" ht="15" thickBot="1" x14ac:dyDescent="0.25">
      <c r="B118" s="19"/>
      <c r="C118" s="33"/>
      <c r="D118" s="33">
        <v>45010</v>
      </c>
      <c r="E118" s="33" t="s">
        <v>1614</v>
      </c>
      <c r="F118" s="10">
        <v>1200</v>
      </c>
      <c r="G118" s="10">
        <v>1200</v>
      </c>
      <c r="H118" s="10">
        <v>2400</v>
      </c>
      <c r="I118" s="10"/>
      <c r="J118" s="10">
        <v>1200</v>
      </c>
    </row>
    <row r="119" spans="2:10" ht="15" thickBot="1" x14ac:dyDescent="0.25">
      <c r="B119" s="19"/>
      <c r="C119" s="264" t="s">
        <v>1615</v>
      </c>
      <c r="D119" s="265"/>
      <c r="E119" s="278"/>
      <c r="F119" s="266">
        <v>2975</v>
      </c>
      <c r="G119" s="266">
        <v>1700</v>
      </c>
      <c r="H119" s="266">
        <v>4675</v>
      </c>
      <c r="I119" s="266"/>
      <c r="J119" s="266">
        <v>1700</v>
      </c>
    </row>
    <row r="120" spans="2:10" x14ac:dyDescent="0.2">
      <c r="B120" s="19"/>
      <c r="C120" s="23" t="s">
        <v>146</v>
      </c>
      <c r="D120" s="23">
        <v>22004</v>
      </c>
      <c r="E120" s="23" t="s">
        <v>1616</v>
      </c>
      <c r="F120" s="10">
        <v>0</v>
      </c>
      <c r="G120" s="10">
        <v>1400</v>
      </c>
      <c r="H120" s="10">
        <v>1400</v>
      </c>
      <c r="I120" s="10"/>
      <c r="J120" s="10">
        <v>1400</v>
      </c>
    </row>
    <row r="121" spans="2:10" x14ac:dyDescent="0.2">
      <c r="B121" s="19"/>
      <c r="C121" s="19"/>
      <c r="D121" s="19">
        <v>47012</v>
      </c>
      <c r="E121" s="19" t="s">
        <v>1617</v>
      </c>
      <c r="F121" s="10">
        <v>383</v>
      </c>
      <c r="G121" s="10">
        <v>50</v>
      </c>
      <c r="H121" s="10">
        <v>433</v>
      </c>
      <c r="I121" s="10"/>
      <c r="J121" s="10">
        <v>50</v>
      </c>
    </row>
    <row r="122" spans="2:10" x14ac:dyDescent="0.2">
      <c r="B122" s="19"/>
      <c r="C122" s="19"/>
      <c r="D122" s="19">
        <v>47013</v>
      </c>
      <c r="E122" s="19" t="s">
        <v>1618</v>
      </c>
      <c r="F122" s="10">
        <v>135</v>
      </c>
      <c r="G122" s="10">
        <v>50</v>
      </c>
      <c r="H122" s="10">
        <v>185</v>
      </c>
      <c r="I122" s="10"/>
      <c r="J122" s="10">
        <v>50</v>
      </c>
    </row>
    <row r="123" spans="2:10" x14ac:dyDescent="0.2">
      <c r="B123" s="19"/>
      <c r="C123" s="19"/>
      <c r="D123" s="19">
        <v>47014</v>
      </c>
      <c r="E123" s="19" t="s">
        <v>1619</v>
      </c>
      <c r="F123" s="10">
        <v>100</v>
      </c>
      <c r="G123" s="10">
        <v>400</v>
      </c>
      <c r="H123" s="10">
        <v>500</v>
      </c>
      <c r="I123" s="10"/>
      <c r="J123" s="10">
        <v>400</v>
      </c>
    </row>
    <row r="124" spans="2:10" x14ac:dyDescent="0.2">
      <c r="B124" s="19"/>
      <c r="C124" s="19"/>
      <c r="D124" s="19">
        <v>47017</v>
      </c>
      <c r="E124" s="19" t="s">
        <v>1620</v>
      </c>
      <c r="F124" s="10">
        <v>1500</v>
      </c>
      <c r="G124" s="10">
        <v>1500</v>
      </c>
      <c r="H124" s="10">
        <v>3000</v>
      </c>
      <c r="I124" s="10"/>
      <c r="J124" s="10">
        <v>1500</v>
      </c>
    </row>
    <row r="125" spans="2:10" x14ac:dyDescent="0.2">
      <c r="B125" s="19"/>
      <c r="C125" s="19"/>
      <c r="D125" s="19">
        <v>47018</v>
      </c>
      <c r="E125" s="19" t="s">
        <v>1621</v>
      </c>
      <c r="F125" s="10">
        <v>300</v>
      </c>
      <c r="G125" s="10">
        <v>500</v>
      </c>
      <c r="H125" s="10">
        <v>800</v>
      </c>
      <c r="I125" s="10"/>
      <c r="J125" s="10">
        <v>500</v>
      </c>
    </row>
    <row r="126" spans="2:10" x14ac:dyDescent="0.2">
      <c r="B126" s="19"/>
      <c r="C126" s="19"/>
      <c r="D126" s="19">
        <v>47019</v>
      </c>
      <c r="E126" s="19" t="s">
        <v>1622</v>
      </c>
      <c r="F126" s="10">
        <v>1900</v>
      </c>
      <c r="G126" s="10">
        <v>2420</v>
      </c>
      <c r="H126" s="10">
        <v>4320</v>
      </c>
      <c r="I126" s="10"/>
      <c r="J126" s="10">
        <v>2420</v>
      </c>
    </row>
    <row r="127" spans="2:10" ht="15" thickBot="1" x14ac:dyDescent="0.25">
      <c r="B127" s="19"/>
      <c r="C127" s="33"/>
      <c r="D127" s="33">
        <v>47020</v>
      </c>
      <c r="E127" s="33" t="s">
        <v>1623</v>
      </c>
      <c r="F127" s="10">
        <v>0</v>
      </c>
      <c r="G127" s="10">
        <v>150</v>
      </c>
      <c r="H127" s="10">
        <v>150</v>
      </c>
      <c r="I127" s="10"/>
      <c r="J127" s="10">
        <v>150</v>
      </c>
    </row>
    <row r="128" spans="2:10" ht="15" thickBot="1" x14ac:dyDescent="0.25">
      <c r="B128" s="19"/>
      <c r="C128" s="264" t="s">
        <v>289</v>
      </c>
      <c r="D128" s="265"/>
      <c r="E128" s="278"/>
      <c r="F128" s="266">
        <v>4318</v>
      </c>
      <c r="G128" s="266">
        <v>6470</v>
      </c>
      <c r="H128" s="266">
        <v>10788</v>
      </c>
      <c r="I128" s="266"/>
      <c r="J128" s="266">
        <v>6470</v>
      </c>
    </row>
    <row r="129" spans="2:10" ht="15" thickBot="1" x14ac:dyDescent="0.25">
      <c r="B129" s="19"/>
      <c r="C129" s="232" t="s">
        <v>1521</v>
      </c>
      <c r="D129" s="232">
        <v>48008</v>
      </c>
      <c r="E129" s="232" t="s">
        <v>1624</v>
      </c>
      <c r="F129" s="10">
        <v>400</v>
      </c>
      <c r="G129" s="10">
        <v>300</v>
      </c>
      <c r="H129" s="10">
        <v>700</v>
      </c>
      <c r="I129" s="10"/>
      <c r="J129" s="10">
        <v>300</v>
      </c>
    </row>
    <row r="130" spans="2:10" ht="15" thickBot="1" x14ac:dyDescent="0.25">
      <c r="B130" s="33"/>
      <c r="C130" s="264" t="s">
        <v>1625</v>
      </c>
      <c r="D130" s="265"/>
      <c r="E130" s="278"/>
      <c r="F130" s="266">
        <v>400</v>
      </c>
      <c r="G130" s="266">
        <v>300</v>
      </c>
      <c r="H130" s="266">
        <v>700</v>
      </c>
      <c r="I130" s="266"/>
      <c r="J130" s="266">
        <v>300</v>
      </c>
    </row>
    <row r="131" spans="2:10" ht="15" thickBot="1" x14ac:dyDescent="0.25">
      <c r="B131" s="279" t="s">
        <v>1522</v>
      </c>
      <c r="C131" s="280"/>
      <c r="D131" s="280"/>
      <c r="E131" s="281"/>
      <c r="F131" s="296">
        <v>7693</v>
      </c>
      <c r="G131" s="296">
        <v>8470</v>
      </c>
      <c r="H131" s="296">
        <v>16163</v>
      </c>
      <c r="I131" s="296"/>
      <c r="J131" s="296">
        <v>8470</v>
      </c>
    </row>
    <row r="132" spans="2:10" ht="15" thickBot="1" x14ac:dyDescent="0.25">
      <c r="B132" s="23" t="s">
        <v>121</v>
      </c>
      <c r="C132" s="232" t="s">
        <v>1523</v>
      </c>
      <c r="D132" s="232">
        <v>84003</v>
      </c>
      <c r="E132" s="232" t="s">
        <v>1626</v>
      </c>
      <c r="F132" s="10">
        <v>800</v>
      </c>
      <c r="G132" s="10">
        <v>250</v>
      </c>
      <c r="H132" s="10">
        <v>1050</v>
      </c>
      <c r="I132" s="10">
        <v>-250</v>
      </c>
      <c r="J132" s="10">
        <v>0</v>
      </c>
    </row>
    <row r="133" spans="2:10" ht="15" thickBot="1" x14ac:dyDescent="0.25">
      <c r="B133" s="19"/>
      <c r="C133" s="264" t="s">
        <v>1627</v>
      </c>
      <c r="D133" s="265"/>
      <c r="E133" s="278"/>
      <c r="F133" s="266">
        <v>800</v>
      </c>
      <c r="G133" s="266">
        <v>250</v>
      </c>
      <c r="H133" s="266">
        <v>1050</v>
      </c>
      <c r="I133" s="266">
        <v>-250</v>
      </c>
      <c r="J133" s="266">
        <v>0</v>
      </c>
    </row>
    <row r="134" spans="2:10" ht="15" thickBot="1" x14ac:dyDescent="0.25">
      <c r="B134" s="19"/>
      <c r="C134" s="232" t="s">
        <v>1524</v>
      </c>
      <c r="D134" s="232">
        <v>81008</v>
      </c>
      <c r="E134" s="232" t="s">
        <v>1628</v>
      </c>
      <c r="F134" s="10">
        <v>300</v>
      </c>
      <c r="G134" s="10">
        <v>850</v>
      </c>
      <c r="H134" s="10">
        <v>1150</v>
      </c>
      <c r="I134" s="10"/>
      <c r="J134" s="10">
        <v>850</v>
      </c>
    </row>
    <row r="135" spans="2:10" ht="15" thickBot="1" x14ac:dyDescent="0.25">
      <c r="B135" s="33"/>
      <c r="C135" s="264" t="s">
        <v>1629</v>
      </c>
      <c r="D135" s="265"/>
      <c r="E135" s="278"/>
      <c r="F135" s="266">
        <v>300</v>
      </c>
      <c r="G135" s="266">
        <v>850</v>
      </c>
      <c r="H135" s="266">
        <v>1150</v>
      </c>
      <c r="I135" s="266"/>
      <c r="J135" s="266">
        <v>850</v>
      </c>
    </row>
    <row r="136" spans="2:10" ht="15" thickBot="1" x14ac:dyDescent="0.25">
      <c r="B136" s="279" t="s">
        <v>218</v>
      </c>
      <c r="C136" s="280"/>
      <c r="D136" s="280"/>
      <c r="E136" s="281"/>
      <c r="F136" s="296">
        <v>1100</v>
      </c>
      <c r="G136" s="296">
        <v>1100</v>
      </c>
      <c r="H136" s="296">
        <v>2200</v>
      </c>
      <c r="I136" s="296">
        <v>-250</v>
      </c>
      <c r="J136" s="296">
        <v>850</v>
      </c>
    </row>
    <row r="137" spans="2:10" ht="15" thickBot="1" x14ac:dyDescent="0.25">
      <c r="B137" s="260" t="s">
        <v>10</v>
      </c>
      <c r="C137" s="263"/>
      <c r="D137" s="263"/>
      <c r="E137" s="273"/>
      <c r="F137" s="282">
        <v>169748</v>
      </c>
      <c r="G137" s="282">
        <v>99144</v>
      </c>
      <c r="H137" s="282">
        <v>268892</v>
      </c>
      <c r="I137" s="282">
        <v>-21924</v>
      </c>
      <c r="J137" s="282">
        <v>75720</v>
      </c>
    </row>
    <row r="138" spans="2:10" x14ac:dyDescent="0.2">
      <c r="F138"/>
      <c r="G138"/>
      <c r="H138"/>
      <c r="I138"/>
      <c r="J138"/>
    </row>
    <row r="139" spans="2:10" x14ac:dyDescent="0.2">
      <c r="F139"/>
      <c r="G139"/>
      <c r="H139"/>
      <c r="I139"/>
      <c r="J139"/>
    </row>
    <row r="140" spans="2:10" x14ac:dyDescent="0.2">
      <c r="F140"/>
      <c r="G140"/>
      <c r="H140"/>
      <c r="I140"/>
      <c r="J140"/>
    </row>
    <row r="141" spans="2:10" x14ac:dyDescent="0.2">
      <c r="F141"/>
      <c r="G141"/>
      <c r="H141"/>
      <c r="I141"/>
      <c r="J141"/>
    </row>
    <row r="142" spans="2:10" x14ac:dyDescent="0.2">
      <c r="F142"/>
      <c r="G142"/>
      <c r="H142"/>
      <c r="I142"/>
      <c r="J142"/>
    </row>
    <row r="143" spans="2:10" x14ac:dyDescent="0.2">
      <c r="F143"/>
      <c r="G143"/>
      <c r="H143"/>
      <c r="I143"/>
      <c r="J143"/>
    </row>
    <row r="144" spans="2:10" x14ac:dyDescent="0.2">
      <c r="F144"/>
      <c r="G144"/>
      <c r="H144"/>
      <c r="I144"/>
      <c r="J144"/>
    </row>
    <row r="145" spans="6:10" x14ac:dyDescent="0.2">
      <c r="F145"/>
      <c r="G145"/>
      <c r="H145"/>
      <c r="I145"/>
      <c r="J145"/>
    </row>
    <row r="146" spans="6:10" x14ac:dyDescent="0.2">
      <c r="F146"/>
      <c r="G146"/>
      <c r="H146"/>
      <c r="I146"/>
      <c r="J146"/>
    </row>
    <row r="147" spans="6:10" x14ac:dyDescent="0.2">
      <c r="F147"/>
      <c r="G147"/>
      <c r="H147"/>
      <c r="I147"/>
      <c r="J147"/>
    </row>
    <row r="148" spans="6:10" x14ac:dyDescent="0.2">
      <c r="F148"/>
      <c r="G148"/>
      <c r="H148"/>
      <c r="I148"/>
      <c r="J148"/>
    </row>
    <row r="149" spans="6:10" x14ac:dyDescent="0.2">
      <c r="F149"/>
      <c r="G149"/>
      <c r="H149"/>
      <c r="I149"/>
      <c r="J149"/>
    </row>
    <row r="150" spans="6:10" x14ac:dyDescent="0.2">
      <c r="F150"/>
      <c r="G150"/>
      <c r="H150"/>
      <c r="I150"/>
      <c r="J150"/>
    </row>
    <row r="151" spans="6:10" x14ac:dyDescent="0.2">
      <c r="F151"/>
      <c r="G151"/>
      <c r="H151"/>
      <c r="I151"/>
      <c r="J151"/>
    </row>
    <row r="152" spans="6:10" x14ac:dyDescent="0.2">
      <c r="F152"/>
      <c r="G152"/>
      <c r="H152"/>
      <c r="I152"/>
      <c r="J152"/>
    </row>
    <row r="153" spans="6:10" x14ac:dyDescent="0.2">
      <c r="F153"/>
      <c r="G153"/>
      <c r="H153"/>
      <c r="I153"/>
      <c r="J153"/>
    </row>
    <row r="154" spans="6:10" x14ac:dyDescent="0.2">
      <c r="F154"/>
      <c r="G154"/>
      <c r="H154"/>
      <c r="I154"/>
      <c r="J154"/>
    </row>
    <row r="155" spans="6:10" x14ac:dyDescent="0.2">
      <c r="F155"/>
      <c r="G155"/>
      <c r="H155"/>
      <c r="I155"/>
      <c r="J155"/>
    </row>
    <row r="156" spans="6:10" x14ac:dyDescent="0.2">
      <c r="F156"/>
      <c r="G156"/>
      <c r="H156"/>
      <c r="I156"/>
      <c r="J156"/>
    </row>
    <row r="157" spans="6:10" x14ac:dyDescent="0.2">
      <c r="F157"/>
      <c r="G157"/>
      <c r="H157"/>
      <c r="I157"/>
      <c r="J157"/>
    </row>
    <row r="158" spans="6:10" x14ac:dyDescent="0.2">
      <c r="F158"/>
      <c r="G158"/>
      <c r="H158"/>
      <c r="I158"/>
      <c r="J158"/>
    </row>
    <row r="159" spans="6:10" x14ac:dyDescent="0.2">
      <c r="F159"/>
      <c r="G159"/>
      <c r="H159"/>
      <c r="I159"/>
      <c r="J159"/>
    </row>
    <row r="160" spans="6:10" x14ac:dyDescent="0.2">
      <c r="F160"/>
      <c r="G160"/>
      <c r="H160"/>
      <c r="I160"/>
      <c r="J160"/>
    </row>
    <row r="161" spans="6:10" x14ac:dyDescent="0.2">
      <c r="F161"/>
      <c r="G161"/>
      <c r="H161"/>
      <c r="I161"/>
      <c r="J161"/>
    </row>
    <row r="162" spans="6:10" x14ac:dyDescent="0.2">
      <c r="F162"/>
      <c r="G162"/>
      <c r="H162"/>
      <c r="I162"/>
      <c r="J162"/>
    </row>
    <row r="163" spans="6:10" x14ac:dyDescent="0.2">
      <c r="F163"/>
      <c r="G163"/>
      <c r="H163"/>
      <c r="I163"/>
      <c r="J163"/>
    </row>
    <row r="164" spans="6:10" x14ac:dyDescent="0.2">
      <c r="F164"/>
      <c r="G164"/>
      <c r="H164"/>
      <c r="I164"/>
      <c r="J164"/>
    </row>
    <row r="165" spans="6:10" x14ac:dyDescent="0.2">
      <c r="F165"/>
      <c r="G165"/>
      <c r="H165"/>
      <c r="I165"/>
      <c r="J165"/>
    </row>
    <row r="166" spans="6:10" x14ac:dyDescent="0.2">
      <c r="F166"/>
      <c r="G166"/>
      <c r="H166"/>
      <c r="I166"/>
      <c r="J166"/>
    </row>
    <row r="167" spans="6:10" x14ac:dyDescent="0.2">
      <c r="F167"/>
      <c r="G167"/>
      <c r="H167"/>
      <c r="I167"/>
      <c r="J167"/>
    </row>
    <row r="168" spans="6:10" x14ac:dyDescent="0.2">
      <c r="F168"/>
      <c r="G168"/>
      <c r="H168"/>
      <c r="I168"/>
      <c r="J168"/>
    </row>
    <row r="169" spans="6:10" x14ac:dyDescent="0.2">
      <c r="F169"/>
      <c r="G169"/>
      <c r="H169"/>
      <c r="I169"/>
      <c r="J169"/>
    </row>
    <row r="170" spans="6:10" x14ac:dyDescent="0.2">
      <c r="F170"/>
      <c r="G170"/>
      <c r="H170"/>
      <c r="I170"/>
      <c r="J170"/>
    </row>
    <row r="171" spans="6:10" x14ac:dyDescent="0.2">
      <c r="F171"/>
      <c r="G171"/>
      <c r="H171"/>
      <c r="I171"/>
      <c r="J171"/>
    </row>
    <row r="172" spans="6:10" x14ac:dyDescent="0.2">
      <c r="F172"/>
      <c r="G172"/>
      <c r="H172"/>
      <c r="I172"/>
      <c r="J172"/>
    </row>
    <row r="173" spans="6:10" x14ac:dyDescent="0.2">
      <c r="F173"/>
      <c r="G173"/>
      <c r="H173"/>
      <c r="I173"/>
      <c r="J173"/>
    </row>
    <row r="174" spans="6:10" x14ac:dyDescent="0.2">
      <c r="F174"/>
      <c r="G174"/>
      <c r="H174"/>
      <c r="I174"/>
      <c r="J174"/>
    </row>
    <row r="175" spans="6:10" x14ac:dyDescent="0.2">
      <c r="F175"/>
      <c r="G175"/>
      <c r="H175"/>
      <c r="I175"/>
      <c r="J175"/>
    </row>
    <row r="176" spans="6:10" x14ac:dyDescent="0.2">
      <c r="F176"/>
      <c r="G176"/>
      <c r="H176"/>
      <c r="I176"/>
      <c r="J176"/>
    </row>
    <row r="177" spans="6:10" x14ac:dyDescent="0.2">
      <c r="F177"/>
      <c r="G177"/>
      <c r="H177"/>
      <c r="I177"/>
      <c r="J177"/>
    </row>
    <row r="178" spans="6:10" x14ac:dyDescent="0.2">
      <c r="F178"/>
      <c r="G178"/>
      <c r="H178"/>
      <c r="I178"/>
      <c r="J178"/>
    </row>
    <row r="179" spans="6:10" x14ac:dyDescent="0.2">
      <c r="F179"/>
      <c r="G179"/>
      <c r="H179"/>
      <c r="I179"/>
      <c r="J179"/>
    </row>
    <row r="180" spans="6:10" x14ac:dyDescent="0.2">
      <c r="F180"/>
      <c r="G180"/>
      <c r="H180"/>
      <c r="I180"/>
      <c r="J180"/>
    </row>
    <row r="181" spans="6:10" x14ac:dyDescent="0.2">
      <c r="F181"/>
      <c r="G181"/>
      <c r="H181"/>
      <c r="I181"/>
      <c r="J181"/>
    </row>
    <row r="182" spans="6:10" x14ac:dyDescent="0.2">
      <c r="F182"/>
      <c r="G182"/>
      <c r="H182"/>
      <c r="I182"/>
      <c r="J182"/>
    </row>
    <row r="183" spans="6:10" x14ac:dyDescent="0.2">
      <c r="F183"/>
      <c r="G183"/>
      <c r="H183"/>
      <c r="I183"/>
      <c r="J183"/>
    </row>
    <row r="184" spans="6:10" x14ac:dyDescent="0.2">
      <c r="F184"/>
      <c r="G184"/>
      <c r="H184"/>
      <c r="I184"/>
      <c r="J184"/>
    </row>
    <row r="185" spans="6:10" x14ac:dyDescent="0.2">
      <c r="F185"/>
      <c r="G185"/>
      <c r="H185"/>
      <c r="I185"/>
      <c r="J185"/>
    </row>
    <row r="186" spans="6:10" x14ac:dyDescent="0.2">
      <c r="F186"/>
      <c r="G186"/>
      <c r="H186"/>
      <c r="I186"/>
      <c r="J186"/>
    </row>
    <row r="187" spans="6:10" x14ac:dyDescent="0.2">
      <c r="F187"/>
      <c r="G187"/>
      <c r="H187"/>
      <c r="I187"/>
      <c r="J187"/>
    </row>
    <row r="188" spans="6:10" x14ac:dyDescent="0.2">
      <c r="F188"/>
      <c r="G188"/>
      <c r="H188"/>
      <c r="I188"/>
      <c r="J188"/>
    </row>
    <row r="189" spans="6:10" x14ac:dyDescent="0.2">
      <c r="F189"/>
      <c r="G189"/>
      <c r="H189"/>
      <c r="I189"/>
      <c r="J189"/>
    </row>
    <row r="190" spans="6:10" x14ac:dyDescent="0.2">
      <c r="F190"/>
      <c r="G190"/>
      <c r="H190"/>
      <c r="I190"/>
      <c r="J190"/>
    </row>
  </sheetData>
  <mergeCells count="1">
    <mergeCell ref="B2:J2"/>
  </mergeCells>
  <pageMargins left="0.70866141732283472" right="0.70866141732283472" top="0.74803149606299213" bottom="0.74803149606299213" header="0.31496062992125984" footer="0.31496062992125984"/>
  <pageSetup paperSize="9" scale="90" fitToHeight="14" orientation="landscape" r:id="rId1"/>
  <headerFooter>
    <oddHeader>&amp;C&amp;"Narkisim,מודגש"&amp;12&amp;U הצעת תוכנית הפיתוח (תב"רים) לשנים 2021-2022&amp;R&amp;"Narkisim,מודגש"&amp;12&amp;Uעיריית כפר סבא</oddHeader>
  </headerFooter>
  <rowBreaks count="1" manualBreakCount="1"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0543-E85A-4277-88A1-3CF6AD372E8D}">
  <dimension ref="B1:G16"/>
  <sheetViews>
    <sheetView rightToLeft="1" zoomScale="90" zoomScaleNormal="90" workbookViewId="0">
      <selection activeCell="D27" sqref="D27"/>
    </sheetView>
  </sheetViews>
  <sheetFormatPr defaultRowHeight="14.25" x14ac:dyDescent="0.2"/>
  <cols>
    <col min="1" max="1" width="1.75" customWidth="1"/>
    <col min="2" max="2" width="9.75" customWidth="1"/>
    <col min="3" max="3" width="19" customWidth="1"/>
    <col min="4" max="7" width="13.75" customWidth="1"/>
  </cols>
  <sheetData>
    <row r="1" spans="2:7" ht="18.75" x14ac:dyDescent="0.3">
      <c r="G1" s="16" t="s">
        <v>11</v>
      </c>
    </row>
    <row r="2" spans="2:7" x14ac:dyDescent="0.2">
      <c r="G2" s="17" t="s">
        <v>12</v>
      </c>
    </row>
    <row r="3" spans="2:7" ht="15" thickBot="1" x14ac:dyDescent="0.25"/>
    <row r="4" spans="2:7" s="18" customFormat="1" ht="45.75" thickBot="1" x14ac:dyDescent="0.25">
      <c r="B4" s="56" t="s">
        <v>13</v>
      </c>
      <c r="C4" s="56" t="s">
        <v>14</v>
      </c>
      <c r="D4" s="56" t="s">
        <v>3</v>
      </c>
      <c r="E4" s="57" t="s">
        <v>15</v>
      </c>
      <c r="F4" s="58" t="s">
        <v>16</v>
      </c>
      <c r="G4" s="59" t="s">
        <v>6</v>
      </c>
    </row>
    <row r="5" spans="2:7" ht="24" customHeight="1" x14ac:dyDescent="0.2">
      <c r="B5" s="380" t="s">
        <v>7</v>
      </c>
      <c r="C5" s="19" t="s">
        <v>17</v>
      </c>
      <c r="D5" s="10">
        <v>-434570</v>
      </c>
      <c r="E5" s="11">
        <v>-428205</v>
      </c>
      <c r="F5" s="20">
        <v>-457881.47710999998</v>
      </c>
      <c r="G5" s="21">
        <v>-427494.69855999993</v>
      </c>
    </row>
    <row r="6" spans="2:7" ht="24" customHeight="1" x14ac:dyDescent="0.2">
      <c r="B6" s="381"/>
      <c r="C6" s="19" t="s">
        <v>18</v>
      </c>
      <c r="D6" s="10">
        <v>-26636</v>
      </c>
      <c r="E6" s="11">
        <v>-18308</v>
      </c>
      <c r="F6" s="20">
        <v>-23434.870040000002</v>
      </c>
      <c r="G6" s="21">
        <v>-24404.48784999999</v>
      </c>
    </row>
    <row r="7" spans="2:7" ht="24" customHeight="1" x14ac:dyDescent="0.2">
      <c r="B7" s="381"/>
      <c r="C7" s="19" t="s">
        <v>19</v>
      </c>
      <c r="D7" s="10">
        <v>-360384</v>
      </c>
      <c r="E7" s="11">
        <v>-336793</v>
      </c>
      <c r="F7" s="20">
        <v>-338581.68528999982</v>
      </c>
      <c r="G7" s="21">
        <v>-349643.57839000016</v>
      </c>
    </row>
    <row r="8" spans="2:7" ht="24" customHeight="1" x14ac:dyDescent="0.2">
      <c r="B8" s="381"/>
      <c r="C8" s="19" t="s">
        <v>20</v>
      </c>
      <c r="D8" s="10">
        <v>-31508</v>
      </c>
      <c r="E8" s="11">
        <v>-34340</v>
      </c>
      <c r="F8" s="20">
        <v>-32698.970570000001</v>
      </c>
      <c r="G8" s="21">
        <v>-34112.711800000005</v>
      </c>
    </row>
    <row r="9" spans="2:7" ht="24" customHeight="1" thickBot="1" x14ac:dyDescent="0.25">
      <c r="B9" s="382"/>
      <c r="C9" s="22" t="s">
        <v>21</v>
      </c>
      <c r="D9" s="10">
        <v>-34528</v>
      </c>
      <c r="E9" s="11">
        <v>-29966</v>
      </c>
      <c r="F9" s="20">
        <v>-20428.117760000001</v>
      </c>
      <c r="G9" s="21">
        <v>-23977.45592</v>
      </c>
    </row>
    <row r="10" spans="2:7" ht="24" customHeight="1" thickBot="1" x14ac:dyDescent="0.3">
      <c r="B10" s="60" t="s">
        <v>22</v>
      </c>
      <c r="C10" s="61"/>
      <c r="D10" s="62">
        <v>-887626</v>
      </c>
      <c r="E10" s="63">
        <v>-847612</v>
      </c>
      <c r="F10" s="64">
        <v>-873025.1207699998</v>
      </c>
      <c r="G10" s="65">
        <v>-859632.93252000003</v>
      </c>
    </row>
    <row r="11" spans="2:7" ht="24" customHeight="1" x14ac:dyDescent="0.2">
      <c r="B11" s="380" t="s">
        <v>23</v>
      </c>
      <c r="C11" s="24" t="s">
        <v>24</v>
      </c>
      <c r="D11" s="10">
        <v>72792</v>
      </c>
      <c r="E11" s="11">
        <v>67046</v>
      </c>
      <c r="F11" s="20">
        <v>63961.009479999993</v>
      </c>
      <c r="G11" s="21">
        <v>64139.919379999985</v>
      </c>
    </row>
    <row r="12" spans="2:7" ht="24" customHeight="1" x14ac:dyDescent="0.2">
      <c r="B12" s="381"/>
      <c r="C12" s="19" t="s">
        <v>25</v>
      </c>
      <c r="D12" s="10">
        <v>142754</v>
      </c>
      <c r="E12" s="11">
        <v>143779</v>
      </c>
      <c r="F12" s="20">
        <v>144230.59108000013</v>
      </c>
      <c r="G12" s="21">
        <v>145186.91381</v>
      </c>
    </row>
    <row r="13" spans="2:7" ht="24" customHeight="1" x14ac:dyDescent="0.2">
      <c r="B13" s="381"/>
      <c r="C13" s="19" t="s">
        <v>26</v>
      </c>
      <c r="D13" s="10">
        <v>550808</v>
      </c>
      <c r="E13" s="11">
        <v>522303</v>
      </c>
      <c r="F13" s="20">
        <v>526637.49426999968</v>
      </c>
      <c r="G13" s="21">
        <v>542067.49701999931</v>
      </c>
    </row>
    <row r="14" spans="2:7" ht="24" customHeight="1" thickBot="1" x14ac:dyDescent="0.25">
      <c r="B14" s="382"/>
      <c r="C14" s="22" t="s">
        <v>27</v>
      </c>
      <c r="D14" s="10">
        <v>121272</v>
      </c>
      <c r="E14" s="11">
        <v>114484</v>
      </c>
      <c r="F14" s="20">
        <v>139531.70948999998</v>
      </c>
      <c r="G14" s="21">
        <v>106993.45777999997</v>
      </c>
    </row>
    <row r="15" spans="2:7" ht="24" customHeight="1" thickBot="1" x14ac:dyDescent="0.3">
      <c r="B15" s="60" t="s">
        <v>28</v>
      </c>
      <c r="C15" s="61"/>
      <c r="D15" s="62">
        <v>887626</v>
      </c>
      <c r="E15" s="63">
        <v>847612</v>
      </c>
      <c r="F15" s="64">
        <v>874360.80431999988</v>
      </c>
      <c r="G15" s="65">
        <v>858387.78798999928</v>
      </c>
    </row>
    <row r="16" spans="2:7" s="25" customFormat="1" ht="30.6" customHeight="1" thickBot="1" x14ac:dyDescent="0.25">
      <c r="B16" s="66" t="s">
        <v>10</v>
      </c>
      <c r="C16" s="67"/>
      <c r="D16" s="68">
        <v>0</v>
      </c>
      <c r="E16" s="69">
        <v>0</v>
      </c>
      <c r="F16" s="70">
        <v>1335.6835500000161</v>
      </c>
      <c r="G16" s="71">
        <v>-1245.1445300008345</v>
      </c>
    </row>
  </sheetData>
  <mergeCells count="2">
    <mergeCell ref="B5:B9"/>
    <mergeCell ref="B11:B14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68C-1958-47CE-BD76-B04CE8FB49C4}">
  <sheetPr>
    <pageSetUpPr fitToPage="1"/>
  </sheetPr>
  <dimension ref="B1:G35"/>
  <sheetViews>
    <sheetView rightToLeft="1" workbookViewId="0">
      <pane xSplit="2" ySplit="7" topLeftCell="C17" activePane="bottomRight" state="frozen"/>
      <selection pane="topRight" activeCell="C1" sqref="C1"/>
      <selection pane="bottomLeft" activeCell="A8" sqref="A8"/>
      <selection pane="bottomRight" activeCell="F11" sqref="F11"/>
    </sheetView>
  </sheetViews>
  <sheetFormatPr defaultRowHeight="14.25" x14ac:dyDescent="0.2"/>
  <cols>
    <col min="1" max="1" width="3.25" customWidth="1"/>
    <col min="2" max="2" width="18.75" customWidth="1"/>
    <col min="3" max="3" width="16.375" customWidth="1"/>
    <col min="4" max="7" width="11.5" customWidth="1"/>
  </cols>
  <sheetData>
    <row r="1" spans="2:7" ht="18.75" x14ac:dyDescent="0.3">
      <c r="G1" s="16" t="s">
        <v>29</v>
      </c>
    </row>
    <row r="2" spans="2:7" x14ac:dyDescent="0.2">
      <c r="G2" s="26" t="s">
        <v>12</v>
      </c>
    </row>
    <row r="3" spans="2:7" ht="15" thickBot="1" x14ac:dyDescent="0.25"/>
    <row r="4" spans="2:7" ht="15" hidden="1" thickBot="1" x14ac:dyDescent="0.25"/>
    <row r="5" spans="2:7" ht="11.45" hidden="1" customHeight="1" thickBot="1" x14ac:dyDescent="0.25"/>
    <row r="6" spans="2:7" ht="15" hidden="1" thickBot="1" x14ac:dyDescent="0.25"/>
    <row r="7" spans="2:7" s="18" customFormat="1" ht="44.45" customHeight="1" thickBot="1" x14ac:dyDescent="0.25">
      <c r="B7" s="72" t="s">
        <v>14</v>
      </c>
      <c r="C7" s="73" t="s">
        <v>30</v>
      </c>
      <c r="D7" s="72" t="s">
        <v>3</v>
      </c>
      <c r="E7" s="74" t="s">
        <v>31</v>
      </c>
      <c r="F7" s="75" t="s">
        <v>16</v>
      </c>
      <c r="G7" s="76" t="s">
        <v>32</v>
      </c>
    </row>
    <row r="8" spans="2:7" ht="18.600000000000001" customHeight="1" x14ac:dyDescent="0.2">
      <c r="B8" s="380" t="s">
        <v>17</v>
      </c>
      <c r="C8" s="19" t="s">
        <v>33</v>
      </c>
      <c r="D8" s="10">
        <v>-419030</v>
      </c>
      <c r="E8" s="20">
        <v>-386700</v>
      </c>
      <c r="F8" s="27">
        <v>-420322.77879000001</v>
      </c>
      <c r="G8" s="21">
        <v>-420592.76097</v>
      </c>
    </row>
    <row r="9" spans="2:7" ht="18.600000000000001" customHeight="1" x14ac:dyDescent="0.2">
      <c r="B9" s="381"/>
      <c r="C9" s="19" t="s">
        <v>34</v>
      </c>
      <c r="D9" s="10">
        <v>-3110</v>
      </c>
      <c r="E9" s="20">
        <v>-5475</v>
      </c>
      <c r="F9" s="27">
        <v>-1234.53297</v>
      </c>
      <c r="G9" s="21">
        <v>-6690.6339499999995</v>
      </c>
    </row>
    <row r="10" spans="2:7" ht="18.600000000000001" customHeight="1" x14ac:dyDescent="0.2">
      <c r="B10" s="383"/>
      <c r="C10" s="22" t="s">
        <v>35</v>
      </c>
      <c r="D10" s="10">
        <v>-12430</v>
      </c>
      <c r="E10" s="20">
        <v>-36030</v>
      </c>
      <c r="F10" s="27">
        <v>-36324.165349999996</v>
      </c>
      <c r="G10" s="21">
        <v>-211.30364</v>
      </c>
    </row>
    <row r="11" spans="2:7" ht="18.600000000000001" customHeight="1" x14ac:dyDescent="0.25">
      <c r="B11" s="77" t="s">
        <v>36</v>
      </c>
      <c r="C11" s="78"/>
      <c r="D11" s="79">
        <v>-434570</v>
      </c>
      <c r="E11" s="80">
        <v>-428205</v>
      </c>
      <c r="F11" s="81">
        <v>-457881.47710999998</v>
      </c>
      <c r="G11" s="82">
        <v>-427494.69855999999</v>
      </c>
    </row>
    <row r="12" spans="2:7" ht="18.600000000000001" customHeight="1" x14ac:dyDescent="0.2">
      <c r="B12" s="384" t="s">
        <v>18</v>
      </c>
      <c r="C12" s="19" t="s">
        <v>37</v>
      </c>
      <c r="D12" s="10">
        <v>-1561</v>
      </c>
      <c r="E12" s="20">
        <v>-1975</v>
      </c>
      <c r="F12" s="27">
        <v>-1871.4996300000003</v>
      </c>
      <c r="G12" s="21">
        <v>-3365.8330300000002</v>
      </c>
    </row>
    <row r="13" spans="2:7" ht="18.600000000000001" customHeight="1" x14ac:dyDescent="0.2">
      <c r="B13" s="385"/>
      <c r="C13" s="19" t="s">
        <v>38</v>
      </c>
      <c r="D13" s="10">
        <v>-5755</v>
      </c>
      <c r="E13" s="20">
        <v>-5798</v>
      </c>
      <c r="F13" s="27">
        <v>-6173.7741500000002</v>
      </c>
      <c r="G13" s="21">
        <v>-6805.1445199999998</v>
      </c>
    </row>
    <row r="14" spans="2:7" ht="18.600000000000001" customHeight="1" x14ac:dyDescent="0.2">
      <c r="B14" s="385"/>
      <c r="C14" s="19" t="s">
        <v>39</v>
      </c>
      <c r="D14" s="10">
        <v>-7350</v>
      </c>
      <c r="E14" s="20">
        <v>-5250</v>
      </c>
      <c r="F14" s="27">
        <v>-8026.1805999999997</v>
      </c>
      <c r="G14" s="21">
        <v>-6160.8043100000004</v>
      </c>
    </row>
    <row r="15" spans="2:7" ht="18.600000000000001" customHeight="1" x14ac:dyDescent="0.2">
      <c r="B15" s="385"/>
      <c r="C15" s="19" t="s">
        <v>40</v>
      </c>
      <c r="D15" s="10">
        <v>-170</v>
      </c>
      <c r="E15" s="20">
        <v>-330</v>
      </c>
      <c r="F15" s="27">
        <v>-194.17480999999998</v>
      </c>
      <c r="G15" s="21">
        <v>-284.73313999999999</v>
      </c>
    </row>
    <row r="16" spans="2:7" ht="18.600000000000001" customHeight="1" x14ac:dyDescent="0.2">
      <c r="B16" s="385"/>
      <c r="C16" s="19" t="s">
        <v>41</v>
      </c>
      <c r="D16" s="10">
        <v>-50</v>
      </c>
      <c r="E16" s="20">
        <v>-50</v>
      </c>
      <c r="F16" s="27">
        <v>-31.3947</v>
      </c>
      <c r="G16" s="21">
        <v>-42.749199999999995</v>
      </c>
    </row>
    <row r="17" spans="2:7" ht="18.600000000000001" customHeight="1" x14ac:dyDescent="0.2">
      <c r="B17" s="385"/>
      <c r="C17" s="19" t="s">
        <v>42</v>
      </c>
      <c r="D17" s="10">
        <v>-10780</v>
      </c>
      <c r="E17" s="20">
        <v>-3085</v>
      </c>
      <c r="F17" s="27">
        <v>-6096.1283899999999</v>
      </c>
      <c r="G17" s="21">
        <v>-6004.7444299999997</v>
      </c>
    </row>
    <row r="18" spans="2:7" ht="18.600000000000001" customHeight="1" x14ac:dyDescent="0.2">
      <c r="B18" s="385"/>
      <c r="C18" s="19" t="s">
        <v>43</v>
      </c>
      <c r="D18" s="10">
        <v>-720</v>
      </c>
      <c r="E18" s="20">
        <v>-1620</v>
      </c>
      <c r="F18" s="27">
        <v>-826.71776</v>
      </c>
      <c r="G18" s="21">
        <v>-1461.4792200000002</v>
      </c>
    </row>
    <row r="19" spans="2:7" ht="18.600000000000001" customHeight="1" x14ac:dyDescent="0.2">
      <c r="B19" s="386"/>
      <c r="C19" s="22" t="s">
        <v>44</v>
      </c>
      <c r="D19" s="10">
        <v>-250</v>
      </c>
      <c r="E19" s="20">
        <v>-200</v>
      </c>
      <c r="F19" s="27">
        <v>-215</v>
      </c>
      <c r="G19" s="21">
        <v>-279</v>
      </c>
    </row>
    <row r="20" spans="2:7" ht="18.600000000000001" customHeight="1" x14ac:dyDescent="0.25">
      <c r="B20" s="77" t="s">
        <v>45</v>
      </c>
      <c r="C20" s="78"/>
      <c r="D20" s="79">
        <v>-26636</v>
      </c>
      <c r="E20" s="80">
        <v>-18308</v>
      </c>
      <c r="F20" s="81">
        <v>-23434.870040000002</v>
      </c>
      <c r="G20" s="82">
        <v>-24404.487849999998</v>
      </c>
    </row>
    <row r="21" spans="2:7" ht="18.600000000000001" customHeight="1" x14ac:dyDescent="0.2">
      <c r="B21" s="387" t="s">
        <v>19</v>
      </c>
      <c r="C21" s="19" t="s">
        <v>46</v>
      </c>
      <c r="D21" s="10">
        <v>-274970</v>
      </c>
      <c r="E21" s="20">
        <v>-254632</v>
      </c>
      <c r="F21" s="27">
        <v>-252274.41695999997</v>
      </c>
      <c r="G21" s="21">
        <v>-262889.22437999997</v>
      </c>
    </row>
    <row r="22" spans="2:7" ht="18.600000000000001" customHeight="1" x14ac:dyDescent="0.2">
      <c r="B22" s="388"/>
      <c r="C22" s="19" t="s">
        <v>47</v>
      </c>
      <c r="D22" s="10">
        <v>-17175</v>
      </c>
      <c r="E22" s="20">
        <v>-17208</v>
      </c>
      <c r="F22" s="27">
        <v>-19515.730340000009</v>
      </c>
      <c r="G22" s="21">
        <v>-22931.682150000004</v>
      </c>
    </row>
    <row r="23" spans="2:7" ht="18.600000000000001" customHeight="1" x14ac:dyDescent="0.2">
      <c r="B23" s="388"/>
      <c r="C23" s="19" t="s">
        <v>48</v>
      </c>
      <c r="D23" s="10">
        <v>-67963</v>
      </c>
      <c r="E23" s="20">
        <v>-64617</v>
      </c>
      <c r="F23" s="27">
        <v>-66620.205990000002</v>
      </c>
      <c r="G23" s="21">
        <v>-63702.254859999994</v>
      </c>
    </row>
    <row r="24" spans="2:7" ht="18.600000000000001" customHeight="1" x14ac:dyDescent="0.2">
      <c r="B24" s="388"/>
      <c r="C24" s="19" t="s">
        <v>49</v>
      </c>
      <c r="D24" s="10"/>
      <c r="E24" s="20">
        <v>0</v>
      </c>
      <c r="F24" s="27">
        <v>0</v>
      </c>
      <c r="G24" s="21">
        <v>0</v>
      </c>
    </row>
    <row r="25" spans="2:7" ht="18.600000000000001" customHeight="1" x14ac:dyDescent="0.2">
      <c r="B25" s="389"/>
      <c r="C25" s="22" t="s">
        <v>50</v>
      </c>
      <c r="D25" s="10">
        <v>-276</v>
      </c>
      <c r="E25" s="20">
        <v>-336</v>
      </c>
      <c r="F25" s="27">
        <v>-171.33199999999999</v>
      </c>
      <c r="G25" s="21">
        <v>-120.417</v>
      </c>
    </row>
    <row r="26" spans="2:7" ht="18.600000000000001" customHeight="1" x14ac:dyDescent="0.25">
      <c r="B26" s="77" t="s">
        <v>51</v>
      </c>
      <c r="C26" s="78"/>
      <c r="D26" s="79">
        <v>-360384</v>
      </c>
      <c r="E26" s="80">
        <v>-336793</v>
      </c>
      <c r="F26" s="81">
        <v>-338581.68528999994</v>
      </c>
      <c r="G26" s="82">
        <v>-349643.57838999998</v>
      </c>
    </row>
    <row r="27" spans="2:7" ht="18.600000000000001" customHeight="1" x14ac:dyDescent="0.2">
      <c r="B27" s="387" t="s">
        <v>20</v>
      </c>
      <c r="C27" s="19" t="s">
        <v>52</v>
      </c>
      <c r="D27" s="10">
        <v>-7088</v>
      </c>
      <c r="E27" s="20">
        <v>-8200</v>
      </c>
      <c r="F27" s="27">
        <v>-8755.2214600000007</v>
      </c>
      <c r="G27" s="21">
        <v>-8033.1723999999995</v>
      </c>
    </row>
    <row r="28" spans="2:7" ht="18.600000000000001" customHeight="1" x14ac:dyDescent="0.2">
      <c r="B28" s="388"/>
      <c r="C28" s="19" t="s">
        <v>53</v>
      </c>
      <c r="D28" s="10">
        <v>-16065</v>
      </c>
      <c r="E28" s="20">
        <v>-17896</v>
      </c>
      <c r="F28" s="27">
        <v>-15806.824850000001</v>
      </c>
      <c r="G28" s="21">
        <v>-17802.285890000003</v>
      </c>
    </row>
    <row r="29" spans="2:7" ht="18.600000000000001" customHeight="1" x14ac:dyDescent="0.2">
      <c r="B29" s="388"/>
      <c r="C29" s="19" t="s">
        <v>54</v>
      </c>
      <c r="D29" s="10">
        <v>-2000</v>
      </c>
      <c r="E29" s="20">
        <v>-1650</v>
      </c>
      <c r="F29" s="27">
        <v>-1405.94598</v>
      </c>
      <c r="G29" s="21">
        <v>-1224.8142699999999</v>
      </c>
    </row>
    <row r="30" spans="2:7" ht="18.600000000000001" customHeight="1" x14ac:dyDescent="0.2">
      <c r="B30" s="389"/>
      <c r="C30" s="22" t="s">
        <v>55</v>
      </c>
      <c r="D30" s="10">
        <v>-6355</v>
      </c>
      <c r="E30" s="20">
        <v>-6594</v>
      </c>
      <c r="F30" s="27">
        <v>-6730.9782800000003</v>
      </c>
      <c r="G30" s="21">
        <v>-7052.4392399999997</v>
      </c>
    </row>
    <row r="31" spans="2:7" ht="18.600000000000001" customHeight="1" x14ac:dyDescent="0.25">
      <c r="B31" s="77" t="s">
        <v>56</v>
      </c>
      <c r="C31" s="78"/>
      <c r="D31" s="79">
        <v>-31508</v>
      </c>
      <c r="E31" s="80">
        <v>-34340</v>
      </c>
      <c r="F31" s="81">
        <v>-32698.970570000001</v>
      </c>
      <c r="G31" s="82">
        <v>-34112.711800000005</v>
      </c>
    </row>
    <row r="32" spans="2:7" ht="18.600000000000001" customHeight="1" x14ac:dyDescent="0.2">
      <c r="B32" s="390" t="s">
        <v>21</v>
      </c>
      <c r="C32" s="19" t="s">
        <v>57</v>
      </c>
      <c r="D32" s="10">
        <v>-350</v>
      </c>
      <c r="E32" s="20">
        <v>-350</v>
      </c>
      <c r="F32" s="27">
        <v>1849.8392400000002</v>
      </c>
      <c r="G32" s="21">
        <v>-2778.5012299999999</v>
      </c>
    </row>
    <row r="33" spans="2:7" ht="18.600000000000001" customHeight="1" x14ac:dyDescent="0.2">
      <c r="B33" s="383"/>
      <c r="C33" s="22" t="s">
        <v>58</v>
      </c>
      <c r="D33" s="10">
        <v>-34178</v>
      </c>
      <c r="E33" s="20">
        <v>-29616</v>
      </c>
      <c r="F33" s="27">
        <v>-22277.957000000002</v>
      </c>
      <c r="G33" s="21">
        <v>-21198.954689999999</v>
      </c>
    </row>
    <row r="34" spans="2:7" ht="18.600000000000001" customHeight="1" thickBot="1" x14ac:dyDescent="0.3">
      <c r="B34" s="83" t="s">
        <v>59</v>
      </c>
      <c r="C34" s="84"/>
      <c r="D34" s="85">
        <v>-34528</v>
      </c>
      <c r="E34" s="86">
        <v>-29966</v>
      </c>
      <c r="F34" s="87">
        <v>-20428.117760000001</v>
      </c>
      <c r="G34" s="88">
        <v>-23977.45592</v>
      </c>
    </row>
    <row r="35" spans="2:7" s="25" customFormat="1" ht="27.6" customHeight="1" thickBot="1" x14ac:dyDescent="0.25">
      <c r="B35" s="89" t="s">
        <v>10</v>
      </c>
      <c r="C35" s="90"/>
      <c r="D35" s="91">
        <v>-887626</v>
      </c>
      <c r="E35" s="92">
        <v>-847612</v>
      </c>
      <c r="F35" s="93">
        <v>-873025.12077000015</v>
      </c>
      <c r="G35" s="94">
        <v>-859632.93252000003</v>
      </c>
    </row>
  </sheetData>
  <mergeCells count="5">
    <mergeCell ref="B8:B10"/>
    <mergeCell ref="B12:B19"/>
    <mergeCell ref="B21:B25"/>
    <mergeCell ref="B27:B30"/>
    <mergeCell ref="B32:B33"/>
  </mergeCells>
  <pageMargins left="0.7" right="0.7" top="0.75" bottom="0.75" header="0.3" footer="0.3"/>
  <pageSetup paperSize="9" scale="7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7AD2F-B053-444B-ACEF-B6EE88E9141E}">
  <dimension ref="A1:G63"/>
  <sheetViews>
    <sheetView rightToLeft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21" sqref="H21"/>
    </sheetView>
  </sheetViews>
  <sheetFormatPr defaultRowHeight="14.25" x14ac:dyDescent="0.2"/>
  <cols>
    <col min="1" max="1" width="2" customWidth="1"/>
    <col min="2" max="2" width="18" customWidth="1"/>
    <col min="3" max="3" width="16.75" customWidth="1"/>
    <col min="5" max="7" width="9.75" customWidth="1"/>
  </cols>
  <sheetData>
    <row r="1" spans="2:7" ht="18.75" x14ac:dyDescent="0.3">
      <c r="G1" s="16" t="s">
        <v>60</v>
      </c>
    </row>
    <row r="2" spans="2:7" x14ac:dyDescent="0.2">
      <c r="G2" s="26" t="s">
        <v>12</v>
      </c>
    </row>
    <row r="3" spans="2:7" ht="15" thickBot="1" x14ac:dyDescent="0.25"/>
    <row r="4" spans="2:7" s="18" customFormat="1" ht="60.75" thickBot="1" x14ac:dyDescent="0.25">
      <c r="B4" s="95" t="s">
        <v>14</v>
      </c>
      <c r="C4" s="96" t="s">
        <v>30</v>
      </c>
      <c r="D4" s="95" t="s">
        <v>3</v>
      </c>
      <c r="E4" s="97" t="s">
        <v>31</v>
      </c>
      <c r="F4" s="98" t="s">
        <v>16</v>
      </c>
      <c r="G4" s="99" t="s">
        <v>32</v>
      </c>
    </row>
    <row r="5" spans="2:7" ht="19.899999999999999" customHeight="1" x14ac:dyDescent="0.2">
      <c r="B5" s="380" t="s">
        <v>24</v>
      </c>
      <c r="C5" s="23" t="s">
        <v>61</v>
      </c>
      <c r="D5" s="28">
        <v>25119</v>
      </c>
      <c r="E5" s="29">
        <v>22860</v>
      </c>
      <c r="F5" s="30">
        <v>21769.248279999996</v>
      </c>
      <c r="G5" s="31">
        <v>22463.961500000001</v>
      </c>
    </row>
    <row r="6" spans="2:7" ht="19.899999999999999" customHeight="1" x14ac:dyDescent="0.2">
      <c r="B6" s="381"/>
      <c r="C6" s="19" t="s">
        <v>62</v>
      </c>
      <c r="D6" s="10">
        <v>16498</v>
      </c>
      <c r="E6" s="20">
        <v>16299</v>
      </c>
      <c r="F6" s="27">
        <v>15969.195409999998</v>
      </c>
      <c r="G6" s="32">
        <v>16480.069090000005</v>
      </c>
    </row>
    <row r="7" spans="2:7" ht="19.899999999999999" customHeight="1" x14ac:dyDescent="0.2">
      <c r="B7" s="381"/>
      <c r="C7" s="19" t="s">
        <v>63</v>
      </c>
      <c r="D7" s="10">
        <v>1955</v>
      </c>
      <c r="E7" s="20">
        <v>2155</v>
      </c>
      <c r="F7" s="27">
        <v>2123.5190399999997</v>
      </c>
      <c r="G7" s="32">
        <v>2267.9035200000003</v>
      </c>
    </row>
    <row r="8" spans="2:7" ht="19.899999999999999" customHeight="1" thickBot="1" x14ac:dyDescent="0.25">
      <c r="B8" s="382"/>
      <c r="C8" s="33" t="s">
        <v>64</v>
      </c>
      <c r="D8" s="10">
        <v>29220</v>
      </c>
      <c r="E8" s="20">
        <v>25732</v>
      </c>
      <c r="F8" s="27">
        <v>24099.046750000001</v>
      </c>
      <c r="G8" s="32">
        <v>22927.985269999997</v>
      </c>
    </row>
    <row r="9" spans="2:7" ht="19.899999999999999" customHeight="1" thickBot="1" x14ac:dyDescent="0.3">
      <c r="B9" s="100" t="s">
        <v>65</v>
      </c>
      <c r="C9" s="101"/>
      <c r="D9" s="102">
        <v>72792</v>
      </c>
      <c r="E9" s="103">
        <v>67046</v>
      </c>
      <c r="F9" s="104">
        <v>63961.009479999993</v>
      </c>
      <c r="G9" s="105">
        <v>64139.919380000007</v>
      </c>
    </row>
    <row r="10" spans="2:7" ht="19.899999999999999" customHeight="1" x14ac:dyDescent="0.2">
      <c r="B10" s="380" t="s">
        <v>25</v>
      </c>
      <c r="C10" s="23" t="s">
        <v>66</v>
      </c>
      <c r="D10" s="10">
        <v>71380</v>
      </c>
      <c r="E10" s="20">
        <v>72236</v>
      </c>
      <c r="F10" s="27">
        <v>73299.833390000014</v>
      </c>
      <c r="G10" s="32">
        <v>71933.335260000007</v>
      </c>
    </row>
    <row r="11" spans="2:7" ht="19.899999999999999" customHeight="1" x14ac:dyDescent="0.2">
      <c r="B11" s="381"/>
      <c r="C11" s="19" t="s">
        <v>67</v>
      </c>
      <c r="D11" s="10">
        <v>11636</v>
      </c>
      <c r="E11" s="20">
        <v>10408</v>
      </c>
      <c r="F11" s="27">
        <v>11615.465770000001</v>
      </c>
      <c r="G11" s="32">
        <v>11957.188750000001</v>
      </c>
    </row>
    <row r="12" spans="2:7" ht="19.899999999999999" customHeight="1" x14ac:dyDescent="0.2">
      <c r="B12" s="381"/>
      <c r="C12" s="19" t="s">
        <v>68</v>
      </c>
      <c r="D12" s="10">
        <v>12090</v>
      </c>
      <c r="E12" s="20">
        <v>12749</v>
      </c>
      <c r="F12" s="27">
        <v>11200.574270000001</v>
      </c>
      <c r="G12" s="32">
        <v>10660.594340000001</v>
      </c>
    </row>
    <row r="13" spans="2:7" ht="19.899999999999999" customHeight="1" x14ac:dyDescent="0.2">
      <c r="B13" s="381"/>
      <c r="C13" s="19" t="s">
        <v>69</v>
      </c>
      <c r="D13" s="10">
        <v>34351</v>
      </c>
      <c r="E13" s="20">
        <v>34993</v>
      </c>
      <c r="F13" s="27">
        <v>35586.16289</v>
      </c>
      <c r="G13" s="32">
        <v>36207.500390000008</v>
      </c>
    </row>
    <row r="14" spans="2:7" ht="19.899999999999999" customHeight="1" x14ac:dyDescent="0.2">
      <c r="B14" s="381"/>
      <c r="C14" s="19" t="s">
        <v>70</v>
      </c>
      <c r="D14" s="10">
        <v>2429</v>
      </c>
      <c r="E14" s="20">
        <v>2443</v>
      </c>
      <c r="F14" s="27">
        <v>2307.3472399999996</v>
      </c>
      <c r="G14" s="32">
        <v>4113.3891100000001</v>
      </c>
    </row>
    <row r="15" spans="2:7" ht="19.899999999999999" customHeight="1" x14ac:dyDescent="0.2">
      <c r="B15" s="381"/>
      <c r="C15" s="19" t="s">
        <v>71</v>
      </c>
      <c r="D15" s="10">
        <v>10596</v>
      </c>
      <c r="E15" s="20">
        <v>10681</v>
      </c>
      <c r="F15" s="27">
        <v>9929.3506799999977</v>
      </c>
      <c r="G15" s="32">
        <v>10012.743469999999</v>
      </c>
    </row>
    <row r="16" spans="2:7" ht="19.899999999999999" customHeight="1" thickBot="1" x14ac:dyDescent="0.25">
      <c r="B16" s="382"/>
      <c r="C16" s="33" t="s">
        <v>72</v>
      </c>
      <c r="D16" s="10">
        <v>272</v>
      </c>
      <c r="E16" s="20">
        <v>269</v>
      </c>
      <c r="F16" s="27">
        <v>291.85684000000003</v>
      </c>
      <c r="G16" s="32">
        <v>302.16248999999993</v>
      </c>
    </row>
    <row r="17" spans="2:7" ht="19.899999999999999" customHeight="1" thickBot="1" x14ac:dyDescent="0.3">
      <c r="B17" s="100" t="s">
        <v>73</v>
      </c>
      <c r="C17" s="101"/>
      <c r="D17" s="102">
        <v>142754</v>
      </c>
      <c r="E17" s="103">
        <v>143779</v>
      </c>
      <c r="F17" s="104">
        <v>144230.59108000001</v>
      </c>
      <c r="G17" s="105">
        <v>145186.91380999997</v>
      </c>
    </row>
    <row r="18" spans="2:7" ht="19.899999999999999" customHeight="1" x14ac:dyDescent="0.2">
      <c r="B18" s="380" t="s">
        <v>26</v>
      </c>
      <c r="C18" s="23" t="s">
        <v>74</v>
      </c>
      <c r="D18" s="10">
        <v>392958</v>
      </c>
      <c r="E18" s="20">
        <v>365310</v>
      </c>
      <c r="F18" s="27">
        <v>370449.62410000007</v>
      </c>
      <c r="G18" s="32">
        <v>381488.22640999965</v>
      </c>
    </row>
    <row r="19" spans="2:7" ht="19.899999999999999" customHeight="1" x14ac:dyDescent="0.2">
      <c r="B19" s="381"/>
      <c r="C19" s="19" t="s">
        <v>75</v>
      </c>
      <c r="D19" s="10">
        <v>50901</v>
      </c>
      <c r="E19" s="20">
        <v>53281</v>
      </c>
      <c r="F19" s="27">
        <v>55677.914199999992</v>
      </c>
      <c r="G19" s="32">
        <v>62254.457309999969</v>
      </c>
    </row>
    <row r="20" spans="2:7" ht="19.899999999999999" customHeight="1" x14ac:dyDescent="0.2">
      <c r="B20" s="381"/>
      <c r="C20" s="19" t="s">
        <v>76</v>
      </c>
      <c r="D20" s="10">
        <v>180</v>
      </c>
      <c r="E20" s="20">
        <v>175</v>
      </c>
      <c r="F20" s="27">
        <v>174.27100000000002</v>
      </c>
      <c r="G20" s="32">
        <v>172.73500000000001</v>
      </c>
    </row>
    <row r="21" spans="2:7" ht="19.899999999999999" customHeight="1" x14ac:dyDescent="0.2">
      <c r="B21" s="381"/>
      <c r="C21" s="19" t="s">
        <v>77</v>
      </c>
      <c r="D21" s="10">
        <v>100473</v>
      </c>
      <c r="E21" s="20">
        <v>97201</v>
      </c>
      <c r="F21" s="27">
        <v>94426.522900000011</v>
      </c>
      <c r="G21" s="32">
        <v>92091.65217000003</v>
      </c>
    </row>
    <row r="22" spans="2:7" ht="19.899999999999999" customHeight="1" x14ac:dyDescent="0.2">
      <c r="B22" s="381"/>
      <c r="C22" s="19" t="s">
        <v>78</v>
      </c>
      <c r="D22" s="10">
        <v>4770</v>
      </c>
      <c r="E22" s="20">
        <v>4770</v>
      </c>
      <c r="F22" s="27">
        <v>4721.8634999999995</v>
      </c>
      <c r="G22" s="32">
        <v>4722.6400599999997</v>
      </c>
    </row>
    <row r="23" spans="2:7" ht="19.899999999999999" customHeight="1" x14ac:dyDescent="0.2">
      <c r="B23" s="381"/>
      <c r="C23" s="19" t="s">
        <v>79</v>
      </c>
      <c r="D23" s="10">
        <v>776</v>
      </c>
      <c r="E23" s="20">
        <v>843</v>
      </c>
      <c r="F23" s="27">
        <v>456.49205999999992</v>
      </c>
      <c r="G23" s="32">
        <v>600.28329000000008</v>
      </c>
    </row>
    <row r="24" spans="2:7" ht="19.899999999999999" customHeight="1" thickBot="1" x14ac:dyDescent="0.25">
      <c r="B24" s="382"/>
      <c r="C24" s="33" t="s">
        <v>80</v>
      </c>
      <c r="D24" s="10">
        <v>750</v>
      </c>
      <c r="E24" s="20">
        <v>723</v>
      </c>
      <c r="F24" s="27">
        <v>730.80651</v>
      </c>
      <c r="G24" s="32">
        <v>737.50278000000003</v>
      </c>
    </row>
    <row r="25" spans="2:7" ht="19.899999999999999" customHeight="1" thickBot="1" x14ac:dyDescent="0.3">
      <c r="B25" s="100" t="s">
        <v>81</v>
      </c>
      <c r="C25" s="101"/>
      <c r="D25" s="102">
        <v>550808</v>
      </c>
      <c r="E25" s="103">
        <v>522303</v>
      </c>
      <c r="F25" s="104">
        <v>526637.49427000002</v>
      </c>
      <c r="G25" s="105">
        <v>542067.49701999966</v>
      </c>
    </row>
    <row r="26" spans="2:7" ht="19.899999999999999" customHeight="1" x14ac:dyDescent="0.2">
      <c r="B26" s="380" t="s">
        <v>27</v>
      </c>
      <c r="C26" s="23" t="s">
        <v>82</v>
      </c>
      <c r="D26" s="10">
        <v>3650</v>
      </c>
      <c r="E26" s="20">
        <v>3550</v>
      </c>
      <c r="F26" s="27">
        <v>3757.6862000000001</v>
      </c>
      <c r="G26" s="32">
        <v>3718.672</v>
      </c>
    </row>
    <row r="27" spans="2:7" ht="19.899999999999999" customHeight="1" x14ac:dyDescent="0.2">
      <c r="B27" s="381"/>
      <c r="C27" s="19" t="s">
        <v>83</v>
      </c>
      <c r="D27" s="10">
        <v>2000</v>
      </c>
      <c r="E27" s="20">
        <v>1994</v>
      </c>
      <c r="F27" s="27">
        <v>1937</v>
      </c>
      <c r="G27" s="32">
        <v>1880</v>
      </c>
    </row>
    <row r="28" spans="2:7" ht="19.899999999999999" customHeight="1" x14ac:dyDescent="0.2">
      <c r="B28" s="381"/>
      <c r="C28" s="19" t="s">
        <v>84</v>
      </c>
      <c r="D28" s="10">
        <v>6332</v>
      </c>
      <c r="E28" s="20">
        <v>4677</v>
      </c>
      <c r="F28" s="27">
        <v>7090.9689800000006</v>
      </c>
      <c r="G28" s="32">
        <v>5833.4657200000011</v>
      </c>
    </row>
    <row r="29" spans="2:7" ht="19.899999999999999" customHeight="1" x14ac:dyDescent="0.2">
      <c r="B29" s="381"/>
      <c r="C29" s="19" t="s">
        <v>85</v>
      </c>
      <c r="D29" s="10">
        <v>8124</v>
      </c>
      <c r="E29" s="20">
        <v>7703</v>
      </c>
      <c r="F29" s="27">
        <v>6325.1117899999999</v>
      </c>
      <c r="G29" s="32">
        <v>6912.5852899999982</v>
      </c>
    </row>
    <row r="30" spans="2:7" ht="19.899999999999999" customHeight="1" x14ac:dyDescent="0.2">
      <c r="B30" s="381"/>
      <c r="C30" s="19" t="s">
        <v>86</v>
      </c>
      <c r="D30" s="10">
        <v>65</v>
      </c>
      <c r="E30" s="20">
        <v>65</v>
      </c>
      <c r="F30" s="27">
        <v>10.589739999999999</v>
      </c>
      <c r="G30" s="32">
        <v>16.679479999999998</v>
      </c>
    </row>
    <row r="31" spans="2:7" ht="19.899999999999999" customHeight="1" x14ac:dyDescent="0.2">
      <c r="B31" s="381"/>
      <c r="C31" s="19" t="s">
        <v>87</v>
      </c>
      <c r="D31" s="10">
        <v>1815</v>
      </c>
      <c r="E31" s="20">
        <v>1773</v>
      </c>
      <c r="F31" s="27">
        <v>1865.2867799999999</v>
      </c>
      <c r="G31" s="32">
        <v>2133.75792</v>
      </c>
    </row>
    <row r="32" spans="2:7" ht="19.899999999999999" customHeight="1" x14ac:dyDescent="0.2">
      <c r="B32" s="381"/>
      <c r="C32" s="19" t="s">
        <v>88</v>
      </c>
      <c r="D32" s="10">
        <v>86</v>
      </c>
      <c r="E32" s="20">
        <v>86</v>
      </c>
      <c r="F32" s="27">
        <v>142.95099999999999</v>
      </c>
      <c r="G32" s="32">
        <v>57</v>
      </c>
    </row>
    <row r="33" spans="1:7" s="2" customFormat="1" ht="19.899999999999999" customHeight="1" thickBot="1" x14ac:dyDescent="0.25">
      <c r="A33"/>
      <c r="B33" s="382"/>
      <c r="C33" s="33" t="s">
        <v>89</v>
      </c>
      <c r="D33" s="10">
        <v>99200</v>
      </c>
      <c r="E33" s="20">
        <v>94636</v>
      </c>
      <c r="F33" s="27">
        <v>118402.11499999999</v>
      </c>
      <c r="G33" s="32">
        <v>86441.29737</v>
      </c>
    </row>
    <row r="34" spans="1:7" s="2" customFormat="1" ht="19.899999999999999" customHeight="1" thickBot="1" x14ac:dyDescent="0.3">
      <c r="A34"/>
      <c r="B34" s="100" t="s">
        <v>90</v>
      </c>
      <c r="C34" s="101"/>
      <c r="D34" s="102">
        <v>121272</v>
      </c>
      <c r="E34" s="103">
        <v>114484</v>
      </c>
      <c r="F34" s="104">
        <v>139531.70948999998</v>
      </c>
      <c r="G34" s="105">
        <v>106993.45778</v>
      </c>
    </row>
    <row r="35" spans="1:7" s="34" customFormat="1" ht="24" customHeight="1" thickBot="1" x14ac:dyDescent="0.25">
      <c r="A35" s="25"/>
      <c r="B35" s="106" t="s">
        <v>10</v>
      </c>
      <c r="C35" s="107"/>
      <c r="D35" s="108">
        <v>887626</v>
      </c>
      <c r="E35" s="109">
        <v>847612</v>
      </c>
      <c r="F35" s="110">
        <v>874360.80431999988</v>
      </c>
      <c r="G35" s="111">
        <v>858387.78798999963</v>
      </c>
    </row>
    <row r="36" spans="1:7" s="2" customFormat="1" x14ac:dyDescent="0.2">
      <c r="A36"/>
    </row>
    <row r="37" spans="1:7" s="2" customFormat="1" x14ac:dyDescent="0.2">
      <c r="A37"/>
    </row>
    <row r="38" spans="1:7" s="2" customFormat="1" x14ac:dyDescent="0.2">
      <c r="A38"/>
    </row>
    <row r="39" spans="1:7" s="2" customFormat="1" x14ac:dyDescent="0.2">
      <c r="A39"/>
    </row>
    <row r="40" spans="1:7" s="2" customFormat="1" x14ac:dyDescent="0.2">
      <c r="A40"/>
    </row>
    <row r="41" spans="1:7" s="2" customFormat="1" x14ac:dyDescent="0.2">
      <c r="A41"/>
    </row>
    <row r="42" spans="1:7" s="2" customFormat="1" x14ac:dyDescent="0.2">
      <c r="A42"/>
    </row>
    <row r="43" spans="1:7" s="2" customFormat="1" x14ac:dyDescent="0.2">
      <c r="A43"/>
    </row>
    <row r="44" spans="1:7" s="2" customFormat="1" x14ac:dyDescent="0.2">
      <c r="A44"/>
    </row>
    <row r="45" spans="1:7" s="2" customFormat="1" x14ac:dyDescent="0.2">
      <c r="A45"/>
    </row>
    <row r="46" spans="1:7" s="2" customFormat="1" x14ac:dyDescent="0.2">
      <c r="A46"/>
    </row>
    <row r="47" spans="1:7" s="2" customFormat="1" x14ac:dyDescent="0.2">
      <c r="A47"/>
    </row>
    <row r="48" spans="1:7" s="2" customFormat="1" x14ac:dyDescent="0.2">
      <c r="A48"/>
    </row>
    <row r="49" spans="1:1" s="2" customFormat="1" x14ac:dyDescent="0.2">
      <c r="A49"/>
    </row>
    <row r="50" spans="1:1" s="2" customFormat="1" x14ac:dyDescent="0.2">
      <c r="A50"/>
    </row>
    <row r="51" spans="1:1" s="2" customFormat="1" x14ac:dyDescent="0.2">
      <c r="A51"/>
    </row>
    <row r="52" spans="1:1" s="2" customFormat="1" x14ac:dyDescent="0.2">
      <c r="A52"/>
    </row>
    <row r="53" spans="1:1" s="2" customFormat="1" x14ac:dyDescent="0.2">
      <c r="A53"/>
    </row>
    <row r="54" spans="1:1" s="2" customFormat="1" x14ac:dyDescent="0.2">
      <c r="A54"/>
    </row>
    <row r="55" spans="1:1" s="2" customFormat="1" x14ac:dyDescent="0.2">
      <c r="A55"/>
    </row>
    <row r="56" spans="1:1" s="2" customFormat="1" x14ac:dyDescent="0.2">
      <c r="A56"/>
    </row>
    <row r="57" spans="1:1" s="2" customFormat="1" x14ac:dyDescent="0.2">
      <c r="A57"/>
    </row>
    <row r="58" spans="1:1" s="2" customFormat="1" x14ac:dyDescent="0.2">
      <c r="A58"/>
    </row>
    <row r="59" spans="1:1" s="2" customFormat="1" x14ac:dyDescent="0.2">
      <c r="A59"/>
    </row>
    <row r="60" spans="1:1" s="2" customFormat="1" x14ac:dyDescent="0.2">
      <c r="A60"/>
    </row>
    <row r="61" spans="1:1" s="2" customFormat="1" x14ac:dyDescent="0.2">
      <c r="A61"/>
    </row>
    <row r="62" spans="1:1" s="2" customFormat="1" x14ac:dyDescent="0.2">
      <c r="A62"/>
    </row>
    <row r="63" spans="1:1" s="2" customFormat="1" x14ac:dyDescent="0.2">
      <c r="A63"/>
    </row>
  </sheetData>
  <mergeCells count="4">
    <mergeCell ref="B5:B8"/>
    <mergeCell ref="B10:B16"/>
    <mergeCell ref="B18:B24"/>
    <mergeCell ref="B26:B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285F-EF97-49CD-8453-16F37FDFD24D}">
  <dimension ref="B1:I64"/>
  <sheetViews>
    <sheetView rightToLeft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39" sqref="C39"/>
    </sheetView>
  </sheetViews>
  <sheetFormatPr defaultRowHeight="14.25" x14ac:dyDescent="0.2"/>
  <cols>
    <col min="1" max="1" width="3.375" customWidth="1"/>
    <col min="2" max="2" width="27.875" bestFit="1" customWidth="1"/>
    <col min="3" max="3" width="7.25" bestFit="1" customWidth="1"/>
    <col min="4" max="6" width="9.25" bestFit="1" customWidth="1"/>
    <col min="7" max="7" width="11.25" customWidth="1"/>
  </cols>
  <sheetData>
    <row r="1" spans="2:7" ht="18.75" x14ac:dyDescent="0.3">
      <c r="G1" s="35" t="s">
        <v>91</v>
      </c>
    </row>
    <row r="2" spans="2:7" x14ac:dyDescent="0.2">
      <c r="G2" s="17" t="s">
        <v>12</v>
      </c>
    </row>
    <row r="3" spans="2:7" ht="15" thickBot="1" x14ac:dyDescent="0.25"/>
    <row r="4" spans="2:7" ht="15" hidden="1" thickBot="1" x14ac:dyDescent="0.25"/>
    <row r="5" spans="2:7" s="18" customFormat="1" ht="60.75" thickBot="1" x14ac:dyDescent="0.25">
      <c r="B5" s="112" t="s">
        <v>92</v>
      </c>
      <c r="C5" s="113" t="s">
        <v>2</v>
      </c>
      <c r="D5" s="114" t="s">
        <v>3</v>
      </c>
      <c r="E5" s="115" t="s">
        <v>4</v>
      </c>
      <c r="F5" s="116" t="s">
        <v>16</v>
      </c>
      <c r="G5" s="117" t="s">
        <v>6</v>
      </c>
    </row>
    <row r="6" spans="2:7" ht="19.149999999999999" customHeight="1" x14ac:dyDescent="0.2">
      <c r="B6" s="36" t="s">
        <v>93</v>
      </c>
      <c r="C6" s="37">
        <v>1210</v>
      </c>
      <c r="D6" s="38">
        <v>13309</v>
      </c>
      <c r="E6" s="39">
        <v>13831</v>
      </c>
      <c r="F6" s="40">
        <v>13315.712150000003</v>
      </c>
      <c r="G6" s="41">
        <v>13391.338129999998</v>
      </c>
    </row>
    <row r="7" spans="2:7" ht="19.149999999999999" customHeight="1" x14ac:dyDescent="0.2">
      <c r="B7" s="36" t="s">
        <v>94</v>
      </c>
      <c r="C7" s="37">
        <v>-2551</v>
      </c>
      <c r="D7" s="38">
        <v>4199</v>
      </c>
      <c r="E7" s="39">
        <v>1699</v>
      </c>
      <c r="F7" s="40">
        <v>5985.6752099999976</v>
      </c>
      <c r="G7" s="41">
        <v>5012.3195999999989</v>
      </c>
    </row>
    <row r="8" spans="2:7" ht="19.149999999999999" customHeight="1" x14ac:dyDescent="0.2">
      <c r="B8" s="36" t="s">
        <v>95</v>
      </c>
      <c r="C8" s="37">
        <v>400</v>
      </c>
      <c r="D8" s="38">
        <v>8521</v>
      </c>
      <c r="E8" s="39">
        <v>8673</v>
      </c>
      <c r="F8" s="40">
        <v>8606.6988300000012</v>
      </c>
      <c r="G8" s="41">
        <v>8853.8751799999991</v>
      </c>
    </row>
    <row r="9" spans="2:7" ht="19.149999999999999" customHeight="1" x14ac:dyDescent="0.2">
      <c r="B9" s="36" t="s">
        <v>96</v>
      </c>
      <c r="C9" s="37"/>
      <c r="D9" s="38">
        <v>2101</v>
      </c>
      <c r="E9" s="39">
        <v>2009</v>
      </c>
      <c r="F9" s="40">
        <v>2044.1805299999996</v>
      </c>
      <c r="G9" s="41">
        <v>2272.0401299999999</v>
      </c>
    </row>
    <row r="10" spans="2:7" ht="19.149999999999999" customHeight="1" x14ac:dyDescent="0.2">
      <c r="B10" s="36" t="s">
        <v>97</v>
      </c>
      <c r="C10" s="37">
        <v>-1216</v>
      </c>
      <c r="D10" s="38">
        <v>1639</v>
      </c>
      <c r="E10" s="39">
        <v>2504</v>
      </c>
      <c r="F10" s="40">
        <v>1765.4537999999932</v>
      </c>
      <c r="G10" s="41">
        <v>-396.21074999999774</v>
      </c>
    </row>
    <row r="11" spans="2:7" s="25" customFormat="1" ht="28.5" x14ac:dyDescent="0.2">
      <c r="B11" s="42" t="s">
        <v>98</v>
      </c>
      <c r="C11" s="37">
        <v>20</v>
      </c>
      <c r="D11" s="38">
        <v>265</v>
      </c>
      <c r="E11" s="39">
        <v>190</v>
      </c>
      <c r="F11" s="40">
        <v>44.910029999999949</v>
      </c>
      <c r="G11" s="41">
        <v>-375.45764000000008</v>
      </c>
    </row>
    <row r="12" spans="2:7" ht="19.149999999999999" customHeight="1" x14ac:dyDescent="0.2">
      <c r="B12" s="36" t="s">
        <v>99</v>
      </c>
      <c r="C12" s="37">
        <v>6915</v>
      </c>
      <c r="D12" s="38">
        <v>97699</v>
      </c>
      <c r="E12" s="39">
        <v>96916</v>
      </c>
      <c r="F12" s="40">
        <v>99567.488800000006</v>
      </c>
      <c r="G12" s="41">
        <v>97953.842170000033</v>
      </c>
    </row>
    <row r="13" spans="2:7" ht="19.149999999999999" customHeight="1" x14ac:dyDescent="0.2">
      <c r="B13" s="36" t="s">
        <v>100</v>
      </c>
      <c r="C13" s="37">
        <v>625</v>
      </c>
      <c r="D13" s="38">
        <v>106459</v>
      </c>
      <c r="E13" s="39">
        <v>96710</v>
      </c>
      <c r="F13" s="40">
        <v>102882.03282000004</v>
      </c>
      <c r="G13" s="41">
        <v>101685.88741000002</v>
      </c>
    </row>
    <row r="14" spans="2:7" ht="19.149999999999999" customHeight="1" x14ac:dyDescent="0.2">
      <c r="B14" s="36" t="s">
        <v>101</v>
      </c>
      <c r="C14" s="37"/>
      <c r="D14" s="38">
        <v>1411</v>
      </c>
      <c r="E14" s="39">
        <v>1432</v>
      </c>
      <c r="F14" s="40">
        <v>1199.5534399999999</v>
      </c>
      <c r="G14" s="41">
        <v>1149.0694599999999</v>
      </c>
    </row>
    <row r="15" spans="2:7" ht="19.149999999999999" customHeight="1" x14ac:dyDescent="0.2">
      <c r="B15" s="36" t="s">
        <v>102</v>
      </c>
      <c r="C15" s="37"/>
      <c r="D15" s="38">
        <v>4770</v>
      </c>
      <c r="E15" s="39">
        <v>4770</v>
      </c>
      <c r="F15" s="40">
        <v>4721.8634999999995</v>
      </c>
      <c r="G15" s="41">
        <v>4722.6400599999997</v>
      </c>
    </row>
    <row r="16" spans="2:7" ht="19.149999999999999" customHeight="1" x14ac:dyDescent="0.2">
      <c r="B16" s="36" t="s">
        <v>103</v>
      </c>
      <c r="C16" s="37"/>
      <c r="D16" s="38">
        <v>2142</v>
      </c>
      <c r="E16" s="39">
        <v>2100</v>
      </c>
      <c r="F16" s="40">
        <v>2154.8597100000002</v>
      </c>
      <c r="G16" s="41">
        <v>2341.2025399999998</v>
      </c>
    </row>
    <row r="17" spans="2:9" ht="19.149999999999999" customHeight="1" x14ac:dyDescent="0.2">
      <c r="B17" s="36" t="s">
        <v>104</v>
      </c>
      <c r="C17" s="37">
        <v>300</v>
      </c>
      <c r="D17" s="38">
        <v>1574</v>
      </c>
      <c r="E17" s="39">
        <v>1622</v>
      </c>
      <c r="F17" s="40">
        <v>1832.1213299999981</v>
      </c>
      <c r="G17" s="41">
        <v>1823.3764700000006</v>
      </c>
    </row>
    <row r="18" spans="2:9" ht="19.149999999999999" customHeight="1" x14ac:dyDescent="0.2">
      <c r="B18" s="36" t="s">
        <v>105</v>
      </c>
      <c r="C18" s="37">
        <v>-9186</v>
      </c>
      <c r="D18" s="38">
        <v>-375550</v>
      </c>
      <c r="E18" s="39">
        <v>-366270</v>
      </c>
      <c r="F18" s="40">
        <v>-372185.16505999997</v>
      </c>
      <c r="G18" s="41">
        <v>-367999.9277</v>
      </c>
    </row>
    <row r="19" spans="2:9" ht="19.149999999999999" customHeight="1" x14ac:dyDescent="0.2">
      <c r="B19" s="36" t="s">
        <v>106</v>
      </c>
      <c r="C19" s="37">
        <v>50</v>
      </c>
      <c r="D19" s="38">
        <v>7771</v>
      </c>
      <c r="E19" s="39">
        <v>7532</v>
      </c>
      <c r="F19" s="40">
        <v>7468.40661</v>
      </c>
      <c r="G19" s="41">
        <v>7548.244120000003</v>
      </c>
    </row>
    <row r="20" spans="2:9" ht="19.149999999999999" customHeight="1" x14ac:dyDescent="0.2">
      <c r="B20" s="36" t="s">
        <v>107</v>
      </c>
      <c r="C20" s="37">
        <v>30</v>
      </c>
      <c r="D20" s="38">
        <v>13114</v>
      </c>
      <c r="E20" s="39">
        <v>12881</v>
      </c>
      <c r="F20" s="40">
        <v>12778.250390000001</v>
      </c>
      <c r="G20" s="41">
        <v>12976.721540000002</v>
      </c>
      <c r="I20" s="11"/>
    </row>
    <row r="21" spans="2:9" ht="19.149999999999999" customHeight="1" x14ac:dyDescent="0.2">
      <c r="B21" s="36" t="s">
        <v>108</v>
      </c>
      <c r="C21" s="37"/>
      <c r="D21" s="38">
        <v>2180</v>
      </c>
      <c r="E21" s="39">
        <v>1970</v>
      </c>
      <c r="F21" s="40">
        <v>1472.0766699999997</v>
      </c>
      <c r="G21" s="41">
        <v>1416.26307</v>
      </c>
    </row>
    <row r="22" spans="2:9" ht="19.149999999999999" customHeight="1" x14ac:dyDescent="0.2">
      <c r="B22" s="36" t="s">
        <v>109</v>
      </c>
      <c r="C22" s="37">
        <v>200</v>
      </c>
      <c r="D22" s="38">
        <v>9409</v>
      </c>
      <c r="E22" s="39">
        <v>7726</v>
      </c>
      <c r="F22" s="40">
        <v>7739.8674600000022</v>
      </c>
      <c r="G22" s="41">
        <v>8360.2464899999995</v>
      </c>
    </row>
    <row r="23" spans="2:9" ht="19.149999999999999" customHeight="1" x14ac:dyDescent="0.2">
      <c r="B23" s="36" t="s">
        <v>110</v>
      </c>
      <c r="C23" s="37"/>
      <c r="D23" s="38">
        <v>0</v>
      </c>
      <c r="E23" s="39">
        <v>0</v>
      </c>
      <c r="F23" s="40">
        <v>0</v>
      </c>
      <c r="G23" s="41">
        <v>-7.2759576141834259E-12</v>
      </c>
    </row>
    <row r="24" spans="2:9" ht="19.149999999999999" customHeight="1" x14ac:dyDescent="0.2">
      <c r="B24" s="36" t="s">
        <v>111</v>
      </c>
      <c r="C24" s="37">
        <v>906</v>
      </c>
      <c r="D24" s="38">
        <v>12330</v>
      </c>
      <c r="E24" s="39">
        <v>11204</v>
      </c>
      <c r="F24" s="40">
        <v>10569.112170000006</v>
      </c>
      <c r="G24" s="41">
        <v>11082.078129999994</v>
      </c>
    </row>
    <row r="25" spans="2:9" ht="19.149999999999999" customHeight="1" x14ac:dyDescent="0.2">
      <c r="B25" s="36" t="s">
        <v>112</v>
      </c>
      <c r="C25" s="37"/>
      <c r="D25" s="38">
        <v>594</v>
      </c>
      <c r="E25" s="39">
        <v>587</v>
      </c>
      <c r="F25" s="40">
        <v>652.52480000000003</v>
      </c>
      <c r="G25" s="41">
        <v>453.94183999999996</v>
      </c>
    </row>
    <row r="26" spans="2:9" ht="19.149999999999999" customHeight="1" x14ac:dyDescent="0.2">
      <c r="B26" s="36" t="s">
        <v>113</v>
      </c>
      <c r="C26" s="37"/>
      <c r="D26" s="38">
        <v>795</v>
      </c>
      <c r="E26" s="39">
        <v>705</v>
      </c>
      <c r="F26" s="40">
        <v>723.65886</v>
      </c>
      <c r="G26" s="41">
        <v>712.55768</v>
      </c>
    </row>
    <row r="27" spans="2:9" ht="19.149999999999999" customHeight="1" x14ac:dyDescent="0.2">
      <c r="B27" s="36" t="s">
        <v>114</v>
      </c>
      <c r="C27" s="37">
        <v>100</v>
      </c>
      <c r="D27" s="38">
        <v>2316</v>
      </c>
      <c r="E27" s="39">
        <v>2710</v>
      </c>
      <c r="F27" s="40">
        <v>2127.0161699999999</v>
      </c>
      <c r="G27" s="41">
        <v>1970.14275</v>
      </c>
    </row>
    <row r="28" spans="2:9" ht="19.149999999999999" customHeight="1" x14ac:dyDescent="0.2">
      <c r="B28" s="36" t="s">
        <v>115</v>
      </c>
      <c r="C28" s="37"/>
      <c r="D28" s="38">
        <v>95</v>
      </c>
      <c r="E28" s="39">
        <v>138</v>
      </c>
      <c r="F28" s="40">
        <v>24.636579999999988</v>
      </c>
      <c r="G28" s="41">
        <v>162.04184000000001</v>
      </c>
    </row>
    <row r="29" spans="2:9" ht="19.149999999999999" customHeight="1" x14ac:dyDescent="0.2">
      <c r="B29" s="36" t="s">
        <v>116</v>
      </c>
      <c r="C29" s="37">
        <v>1002</v>
      </c>
      <c r="D29" s="38">
        <v>7570</v>
      </c>
      <c r="E29" s="39">
        <v>9795</v>
      </c>
      <c r="F29" s="40">
        <v>9605.8473900000008</v>
      </c>
      <c r="G29" s="41">
        <v>10199.49768</v>
      </c>
    </row>
    <row r="30" spans="2:9" ht="19.149999999999999" customHeight="1" x14ac:dyDescent="0.2">
      <c r="B30" s="36" t="s">
        <v>117</v>
      </c>
      <c r="C30" s="37">
        <v>0</v>
      </c>
      <c r="D30" s="38">
        <v>25725</v>
      </c>
      <c r="E30" s="39">
        <v>27278</v>
      </c>
      <c r="F30" s="40">
        <v>29618.869030000002</v>
      </c>
      <c r="G30" s="41">
        <v>22251.380150000001</v>
      </c>
    </row>
    <row r="31" spans="2:9" ht="19.149999999999999" customHeight="1" x14ac:dyDescent="0.2">
      <c r="B31" s="36" t="s">
        <v>118</v>
      </c>
      <c r="C31" s="37"/>
      <c r="D31" s="38">
        <v>2589</v>
      </c>
      <c r="E31" s="39">
        <v>2511</v>
      </c>
      <c r="F31" s="40">
        <v>2932.7556099999997</v>
      </c>
      <c r="G31" s="41">
        <v>3434.8492499999993</v>
      </c>
    </row>
    <row r="32" spans="2:9" ht="19.149999999999999" customHeight="1" x14ac:dyDescent="0.2">
      <c r="B32" s="36" t="s">
        <v>119</v>
      </c>
      <c r="C32" s="37">
        <v>200</v>
      </c>
      <c r="D32" s="38">
        <v>31830</v>
      </c>
      <c r="E32" s="39">
        <v>32133</v>
      </c>
      <c r="F32" s="40">
        <v>27304.495009999973</v>
      </c>
      <c r="G32" s="41">
        <v>27792.277470000001</v>
      </c>
    </row>
    <row r="33" spans="2:7" ht="19.149999999999999" customHeight="1" x14ac:dyDescent="0.2">
      <c r="B33" s="36" t="s">
        <v>120</v>
      </c>
      <c r="C33" s="37"/>
      <c r="D33" s="38">
        <v>1235</v>
      </c>
      <c r="E33" s="39">
        <v>933</v>
      </c>
      <c r="F33" s="40">
        <v>601.29369000000008</v>
      </c>
      <c r="G33" s="41">
        <v>650.75888000000009</v>
      </c>
    </row>
    <row r="34" spans="2:7" s="2" customFormat="1" ht="19.149999999999999" customHeight="1" thickBot="1" x14ac:dyDescent="0.25">
      <c r="B34" s="43" t="s">
        <v>121</v>
      </c>
      <c r="C34" s="37">
        <v>995</v>
      </c>
      <c r="D34" s="38">
        <v>13908</v>
      </c>
      <c r="E34" s="39">
        <v>15711</v>
      </c>
      <c r="F34" s="40">
        <v>15784.347370000003</v>
      </c>
      <c r="G34" s="41">
        <v>19309.859519999998</v>
      </c>
    </row>
    <row r="35" spans="2:7" s="34" customFormat="1" ht="31.9" customHeight="1" thickBot="1" x14ac:dyDescent="0.25">
      <c r="B35" s="118" t="s">
        <v>10</v>
      </c>
      <c r="C35" s="119">
        <v>0</v>
      </c>
      <c r="D35" s="120">
        <v>0</v>
      </c>
      <c r="E35" s="121">
        <v>0</v>
      </c>
      <c r="F35" s="122">
        <v>1338.5429000000204</v>
      </c>
      <c r="G35" s="123">
        <v>-1245.1445299999687</v>
      </c>
    </row>
    <row r="36" spans="2:7" s="2" customFormat="1" x14ac:dyDescent="0.2"/>
    <row r="37" spans="2:7" s="2" customFormat="1" x14ac:dyDescent="0.2"/>
    <row r="38" spans="2:7" s="2" customFormat="1" x14ac:dyDescent="0.2"/>
    <row r="39" spans="2:7" s="2" customFormat="1" x14ac:dyDescent="0.2"/>
    <row r="40" spans="2:7" s="2" customFormat="1" x14ac:dyDescent="0.2"/>
    <row r="41" spans="2:7" s="2" customFormat="1" x14ac:dyDescent="0.2"/>
    <row r="42" spans="2:7" s="2" customFormat="1" x14ac:dyDescent="0.2"/>
    <row r="43" spans="2:7" s="2" customFormat="1" x14ac:dyDescent="0.2"/>
    <row r="44" spans="2:7" s="2" customFormat="1" x14ac:dyDescent="0.2"/>
    <row r="45" spans="2:7" s="2" customFormat="1" x14ac:dyDescent="0.2"/>
    <row r="46" spans="2:7" s="2" customFormat="1" x14ac:dyDescent="0.2"/>
    <row r="47" spans="2:7" s="2" customFormat="1" x14ac:dyDescent="0.2"/>
    <row r="48" spans="2:7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2344-E0B3-4EF9-8CD5-C138CE5A3F8D}">
  <sheetPr>
    <pageSetUpPr fitToPage="1"/>
  </sheetPr>
  <dimension ref="A1:H64"/>
  <sheetViews>
    <sheetView rightToLeft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6" sqref="E6:E12"/>
    </sheetView>
  </sheetViews>
  <sheetFormatPr defaultRowHeight="14.25" x14ac:dyDescent="0.2"/>
  <cols>
    <col min="1" max="1" width="4" customWidth="1"/>
    <col min="2" max="2" width="8.625" customWidth="1"/>
    <col min="3" max="3" width="18.25" bestFit="1" customWidth="1"/>
    <col min="4" max="8" width="11.25" customWidth="1"/>
  </cols>
  <sheetData>
    <row r="1" spans="1:8" ht="18.75" x14ac:dyDescent="0.3">
      <c r="H1" s="35" t="s">
        <v>122</v>
      </c>
    </row>
    <row r="2" spans="1:8" x14ac:dyDescent="0.2">
      <c r="H2" s="44" t="s">
        <v>12</v>
      </c>
    </row>
    <row r="3" spans="1:8" ht="15" thickBot="1" x14ac:dyDescent="0.25"/>
    <row r="4" spans="1:8" ht="15" hidden="1" thickBot="1" x14ac:dyDescent="0.25"/>
    <row r="5" spans="1:8" s="18" customFormat="1" ht="45.75" thickBot="1" x14ac:dyDescent="0.25">
      <c r="B5" s="124" t="s">
        <v>13</v>
      </c>
      <c r="C5" s="125" t="s">
        <v>123</v>
      </c>
      <c r="D5" s="126" t="s">
        <v>2</v>
      </c>
      <c r="E5" s="124" t="s">
        <v>3</v>
      </c>
      <c r="F5" s="127" t="s">
        <v>15</v>
      </c>
      <c r="G5" s="128" t="s">
        <v>16</v>
      </c>
      <c r="H5" s="129" t="s">
        <v>6</v>
      </c>
    </row>
    <row r="6" spans="1:8" ht="27.6" customHeight="1" x14ac:dyDescent="0.2">
      <c r="A6" s="11"/>
      <c r="B6" s="380" t="s">
        <v>7</v>
      </c>
      <c r="C6" s="19" t="s">
        <v>124</v>
      </c>
      <c r="D6" s="45">
        <v>-9186</v>
      </c>
      <c r="E6" s="10">
        <v>-419080</v>
      </c>
      <c r="F6" s="27">
        <v>-386700</v>
      </c>
      <c r="G6" s="27">
        <v>-420400.44558</v>
      </c>
      <c r="H6" s="32">
        <v>-420674.37842000002</v>
      </c>
    </row>
    <row r="7" spans="1:8" ht="27.6" customHeight="1" x14ac:dyDescent="0.2">
      <c r="A7" s="11"/>
      <c r="B7" s="381"/>
      <c r="C7" s="19" t="s">
        <v>125</v>
      </c>
      <c r="D7" s="45">
        <v>-200</v>
      </c>
      <c r="E7" s="10">
        <v>-219262</v>
      </c>
      <c r="F7" s="27">
        <v>-200681</v>
      </c>
      <c r="G7" s="27">
        <v>-203286.11106999998</v>
      </c>
      <c r="H7" s="32">
        <v>-204745.16881999996</v>
      </c>
    </row>
    <row r="8" spans="1:8" ht="27.6" customHeight="1" x14ac:dyDescent="0.2">
      <c r="A8" s="11"/>
      <c r="B8" s="381"/>
      <c r="C8" s="19" t="s">
        <v>126</v>
      </c>
      <c r="D8" s="45">
        <v>-6674</v>
      </c>
      <c r="E8" s="10">
        <v>-110261</v>
      </c>
      <c r="F8" s="27">
        <v>-102216</v>
      </c>
      <c r="G8" s="27">
        <v>-94075.792980000027</v>
      </c>
      <c r="H8" s="32">
        <v>-107426.08865000001</v>
      </c>
    </row>
    <row r="9" spans="1:8" ht="27.6" customHeight="1" x14ac:dyDescent="0.2">
      <c r="A9" s="11"/>
      <c r="B9" s="381"/>
      <c r="C9" s="19" t="s">
        <v>127</v>
      </c>
      <c r="D9" s="45"/>
      <c r="E9" s="10">
        <v>-19526</v>
      </c>
      <c r="F9" s="27">
        <v>-42829</v>
      </c>
      <c r="G9" s="27">
        <v>-41971.769569999989</v>
      </c>
      <c r="H9" s="32">
        <v>-8249.9341999999997</v>
      </c>
    </row>
    <row r="10" spans="1:8" ht="27.6" customHeight="1" x14ac:dyDescent="0.2">
      <c r="A10" s="11"/>
      <c r="B10" s="381"/>
      <c r="C10" s="19" t="s">
        <v>128</v>
      </c>
      <c r="D10" s="45">
        <v>-3560</v>
      </c>
      <c r="E10" s="10">
        <v>-51534</v>
      </c>
      <c r="F10" s="27">
        <v>-50569</v>
      </c>
      <c r="G10" s="27">
        <v>-46670.795579999991</v>
      </c>
      <c r="H10" s="32">
        <v>-54835.107569999993</v>
      </c>
    </row>
    <row r="11" spans="1:8" ht="27.6" customHeight="1" x14ac:dyDescent="0.2">
      <c r="A11" s="11"/>
      <c r="B11" s="381"/>
      <c r="C11" s="19" t="s">
        <v>129</v>
      </c>
      <c r="D11" s="45"/>
      <c r="E11" s="10">
        <v>-1550</v>
      </c>
      <c r="F11" s="27">
        <v>-1941</v>
      </c>
      <c r="G11" s="27">
        <v>-1560.4209899999998</v>
      </c>
      <c r="H11" s="32">
        <v>-1656.3888600000002</v>
      </c>
    </row>
    <row r="12" spans="1:8" ht="27.6" customHeight="1" thickBot="1" x14ac:dyDescent="0.25">
      <c r="A12" s="11"/>
      <c r="B12" s="382"/>
      <c r="C12" s="22" t="s">
        <v>130</v>
      </c>
      <c r="D12" s="45">
        <v>-150</v>
      </c>
      <c r="E12" s="10">
        <v>-66413</v>
      </c>
      <c r="F12" s="27">
        <v>-62676</v>
      </c>
      <c r="G12" s="27">
        <v>-65059.784999999996</v>
      </c>
      <c r="H12" s="32">
        <v>-62045.866000000009</v>
      </c>
    </row>
    <row r="13" spans="1:8" ht="27.6" customHeight="1" thickBot="1" x14ac:dyDescent="0.3">
      <c r="A13" s="11"/>
      <c r="B13" s="130" t="s">
        <v>22</v>
      </c>
      <c r="C13" s="131"/>
      <c r="D13" s="132">
        <v>-19770</v>
      </c>
      <c r="E13" s="133">
        <v>-887626</v>
      </c>
      <c r="F13" s="134">
        <v>-847612</v>
      </c>
      <c r="G13" s="134">
        <v>-873025.12077000004</v>
      </c>
      <c r="H13" s="135">
        <v>-859632.93252000003</v>
      </c>
    </row>
    <row r="14" spans="1:8" ht="27.6" customHeight="1" x14ac:dyDescent="0.2">
      <c r="A14" s="11"/>
      <c r="B14" s="380" t="s">
        <v>23</v>
      </c>
      <c r="C14" s="24" t="s">
        <v>131</v>
      </c>
      <c r="D14" s="45">
        <v>4011</v>
      </c>
      <c r="E14" s="10">
        <v>138758</v>
      </c>
      <c r="F14" s="27">
        <v>129120</v>
      </c>
      <c r="G14" s="27">
        <v>129661.61967000009</v>
      </c>
      <c r="H14" s="32">
        <v>143422.88955000011</v>
      </c>
    </row>
    <row r="15" spans="1:8" ht="27.6" customHeight="1" x14ac:dyDescent="0.2">
      <c r="A15" s="11"/>
      <c r="B15" s="381"/>
      <c r="C15" s="19" t="s">
        <v>132</v>
      </c>
      <c r="D15" s="45"/>
      <c r="E15" s="10">
        <v>1955</v>
      </c>
      <c r="F15" s="27">
        <v>2155</v>
      </c>
      <c r="G15" s="27">
        <v>2123.5190399999997</v>
      </c>
      <c r="H15" s="32">
        <v>2267.9035200000003</v>
      </c>
    </row>
    <row r="16" spans="1:8" ht="27.6" customHeight="1" x14ac:dyDescent="0.2">
      <c r="A16" s="11"/>
      <c r="B16" s="381"/>
      <c r="C16" s="19" t="s">
        <v>133</v>
      </c>
      <c r="D16" s="45">
        <v>1929</v>
      </c>
      <c r="E16" s="10">
        <v>136858</v>
      </c>
      <c r="F16" s="27">
        <v>129851</v>
      </c>
      <c r="G16" s="27">
        <v>122988.63056000005</v>
      </c>
      <c r="H16" s="32">
        <v>122362.62177999999</v>
      </c>
    </row>
    <row r="17" spans="1:8" ht="27.6" customHeight="1" x14ac:dyDescent="0.2">
      <c r="A17" s="11"/>
      <c r="B17" s="381"/>
      <c r="C17" s="19" t="s">
        <v>134</v>
      </c>
      <c r="D17" s="45">
        <v>12111</v>
      </c>
      <c r="E17" s="10">
        <v>226162</v>
      </c>
      <c r="F17" s="27">
        <v>227363</v>
      </c>
      <c r="G17" s="27">
        <v>260276.32031999991</v>
      </c>
      <c r="H17" s="32">
        <v>237249.39883999998</v>
      </c>
    </row>
    <row r="18" spans="1:8" ht="27.6" customHeight="1" x14ac:dyDescent="0.2">
      <c r="A18" s="11"/>
      <c r="B18" s="381"/>
      <c r="C18" s="19" t="s">
        <v>135</v>
      </c>
      <c r="D18" s="45">
        <v>300</v>
      </c>
      <c r="E18" s="10">
        <v>29220</v>
      </c>
      <c r="F18" s="27">
        <v>25732</v>
      </c>
      <c r="G18" s="27">
        <v>24099.046750000001</v>
      </c>
      <c r="H18" s="32">
        <v>22927.985269999997</v>
      </c>
    </row>
    <row r="19" spans="1:8" ht="27.6" customHeight="1" x14ac:dyDescent="0.2">
      <c r="A19" s="11"/>
      <c r="B19" s="381"/>
      <c r="C19" s="19" t="s">
        <v>136</v>
      </c>
      <c r="D19" s="45">
        <v>200</v>
      </c>
      <c r="E19" s="10">
        <v>74881</v>
      </c>
      <c r="F19" s="27">
        <v>73615</v>
      </c>
      <c r="G19" s="27">
        <v>71661.583040000012</v>
      </c>
      <c r="H19" s="32">
        <v>70000.267029999974</v>
      </c>
    </row>
    <row r="20" spans="1:8" ht="27.6" customHeight="1" x14ac:dyDescent="0.2">
      <c r="A20" s="11"/>
      <c r="B20" s="381"/>
      <c r="C20" s="19" t="s">
        <v>137</v>
      </c>
      <c r="D20" s="45">
        <v>1069</v>
      </c>
      <c r="E20" s="10">
        <v>254200</v>
      </c>
      <c r="F20" s="27">
        <v>236190</v>
      </c>
      <c r="G20" s="27">
        <v>240788.00442999997</v>
      </c>
      <c r="H20" s="32">
        <v>238065.33686000001</v>
      </c>
    </row>
    <row r="21" spans="1:8" ht="27.6" customHeight="1" thickBot="1" x14ac:dyDescent="0.25">
      <c r="A21" s="11"/>
      <c r="B21" s="382"/>
      <c r="C21" s="22" t="s">
        <v>138</v>
      </c>
      <c r="D21" s="45">
        <v>150</v>
      </c>
      <c r="E21" s="10">
        <v>25592</v>
      </c>
      <c r="F21" s="27">
        <v>23586</v>
      </c>
      <c r="G21" s="27">
        <v>22764.939860000002</v>
      </c>
      <c r="H21" s="32">
        <v>22091.385139999995</v>
      </c>
    </row>
    <row r="22" spans="1:8" ht="27.6" customHeight="1" thickBot="1" x14ac:dyDescent="0.3">
      <c r="B22" s="130" t="s">
        <v>28</v>
      </c>
      <c r="C22" s="131"/>
      <c r="D22" s="132">
        <v>19770</v>
      </c>
      <c r="E22" s="133">
        <v>887626</v>
      </c>
      <c r="F22" s="134">
        <v>847612</v>
      </c>
      <c r="G22" s="134">
        <v>874363.66367000015</v>
      </c>
      <c r="H22" s="135">
        <v>858387.7879900001</v>
      </c>
    </row>
    <row r="23" spans="1:8" s="25" customFormat="1" ht="34.9" customHeight="1" thickBot="1" x14ac:dyDescent="0.25">
      <c r="B23" s="136" t="s">
        <v>10</v>
      </c>
      <c r="C23" s="137"/>
      <c r="D23" s="138">
        <v>0</v>
      </c>
      <c r="E23" s="139">
        <v>0</v>
      </c>
      <c r="F23" s="140">
        <v>0</v>
      </c>
      <c r="G23" s="140">
        <v>1338.5429000000186</v>
      </c>
      <c r="H23" s="141">
        <v>-1245.1445299999941</v>
      </c>
    </row>
    <row r="24" spans="1:8" ht="30" customHeigh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</sheetData>
  <mergeCells count="2">
    <mergeCell ref="B6:B12"/>
    <mergeCell ref="B14:B21"/>
  </mergeCells>
  <pageMargins left="0.7" right="0.7" top="0.75" bottom="0.75" header="0.3" footer="0.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57ED-869B-4709-BD8D-60D7E22550D8}">
  <dimension ref="B1:L62"/>
  <sheetViews>
    <sheetView rightToLeft="1" workbookViewId="0">
      <pane xSplit="1" ySplit="3" topLeftCell="B22" activePane="bottomRight" state="frozen"/>
      <selection pane="topRight" activeCell="B1" sqref="B1"/>
      <selection pane="bottomLeft" activeCell="A4" sqref="A4"/>
      <selection pane="bottomRight" activeCell="D36" sqref="D36"/>
    </sheetView>
  </sheetViews>
  <sheetFormatPr defaultRowHeight="14.25" x14ac:dyDescent="0.2"/>
  <cols>
    <col min="1" max="1" width="3" customWidth="1"/>
    <col min="2" max="2" width="22.5" customWidth="1"/>
  </cols>
  <sheetData>
    <row r="1" spans="2:12" ht="18.75" x14ac:dyDescent="0.3">
      <c r="I1" s="35" t="s">
        <v>139</v>
      </c>
    </row>
    <row r="2" spans="2:12" ht="15" thickBot="1" x14ac:dyDescent="0.25">
      <c r="I2" s="17" t="s">
        <v>12</v>
      </c>
    </row>
    <row r="3" spans="2:12" s="18" customFormat="1" ht="60.75" thickBot="1" x14ac:dyDescent="0.25">
      <c r="B3" s="142" t="s">
        <v>92</v>
      </c>
      <c r="C3" s="143" t="s">
        <v>140</v>
      </c>
      <c r="D3" s="144" t="s">
        <v>141</v>
      </c>
      <c r="E3" s="145" t="s">
        <v>2</v>
      </c>
      <c r="F3" s="143" t="s">
        <v>3</v>
      </c>
      <c r="G3" s="146" t="s">
        <v>31</v>
      </c>
      <c r="H3" s="144" t="s">
        <v>142</v>
      </c>
      <c r="I3" s="147" t="s">
        <v>32</v>
      </c>
    </row>
    <row r="4" spans="2:12" s="25" customFormat="1" ht="22.9" customHeight="1" x14ac:dyDescent="0.2">
      <c r="B4" s="46" t="s">
        <v>93</v>
      </c>
      <c r="C4" s="38">
        <v>48.8</v>
      </c>
      <c r="D4" s="40">
        <v>46.9</v>
      </c>
      <c r="E4" s="47"/>
      <c r="F4" s="38">
        <v>8635</v>
      </c>
      <c r="G4" s="48">
        <v>8021</v>
      </c>
      <c r="H4" s="40">
        <v>7888.203770000001</v>
      </c>
      <c r="I4" s="41">
        <v>7679.6537499999995</v>
      </c>
    </row>
    <row r="5" spans="2:12" s="25" customFormat="1" ht="22.9" customHeight="1" x14ac:dyDescent="0.2">
      <c r="B5" s="46" t="s">
        <v>94</v>
      </c>
      <c r="C5" s="38">
        <v>65.5</v>
      </c>
      <c r="D5" s="40">
        <v>73.300000000000011</v>
      </c>
      <c r="E5" s="47">
        <v>63</v>
      </c>
      <c r="F5" s="38">
        <v>10477</v>
      </c>
      <c r="G5" s="48">
        <v>11133</v>
      </c>
      <c r="H5" s="40">
        <v>10923.11357</v>
      </c>
      <c r="I5" s="41">
        <v>10815.02635</v>
      </c>
    </row>
    <row r="6" spans="2:12" s="25" customFormat="1" ht="22.9" customHeight="1" x14ac:dyDescent="0.2">
      <c r="B6" s="46" t="s">
        <v>95</v>
      </c>
      <c r="C6" s="38">
        <v>16.7</v>
      </c>
      <c r="D6" s="40">
        <v>16</v>
      </c>
      <c r="E6" s="47"/>
      <c r="F6" s="38">
        <v>3130</v>
      </c>
      <c r="G6" s="48">
        <v>2879</v>
      </c>
      <c r="H6" s="40">
        <v>2849.3572599999998</v>
      </c>
      <c r="I6" s="41">
        <v>2787.49991</v>
      </c>
    </row>
    <row r="7" spans="2:12" s="25" customFormat="1" ht="22.9" customHeight="1" x14ac:dyDescent="0.2">
      <c r="B7" s="46" t="s">
        <v>96</v>
      </c>
      <c r="C7" s="38">
        <v>7</v>
      </c>
      <c r="D7" s="40">
        <v>7</v>
      </c>
      <c r="E7" s="47"/>
      <c r="F7" s="38">
        <v>1795</v>
      </c>
      <c r="G7" s="48">
        <v>1643</v>
      </c>
      <c r="H7" s="40">
        <v>1526.9030600000001</v>
      </c>
      <c r="I7" s="41">
        <v>1571.6106300000001</v>
      </c>
    </row>
    <row r="8" spans="2:12" s="25" customFormat="1" ht="22.9" customHeight="1" x14ac:dyDescent="0.2">
      <c r="B8" s="46" t="s">
        <v>97</v>
      </c>
      <c r="C8" s="38">
        <v>63.559999999999988</v>
      </c>
      <c r="D8" s="40">
        <v>63.019999999999996</v>
      </c>
      <c r="E8" s="47">
        <v>609</v>
      </c>
      <c r="F8" s="38">
        <v>14171</v>
      </c>
      <c r="G8" s="48">
        <v>13774</v>
      </c>
      <c r="H8" s="40">
        <v>12696.416220000003</v>
      </c>
      <c r="I8" s="41">
        <v>12106.299409999998</v>
      </c>
    </row>
    <row r="9" spans="2:12" s="25" customFormat="1" ht="26.45" customHeight="1" x14ac:dyDescent="0.2">
      <c r="B9" s="46" t="s">
        <v>98</v>
      </c>
      <c r="C9" s="38">
        <v>3.5</v>
      </c>
      <c r="D9" s="40">
        <v>3.5</v>
      </c>
      <c r="E9" s="47"/>
      <c r="F9" s="38">
        <v>540</v>
      </c>
      <c r="G9" s="48">
        <v>468</v>
      </c>
      <c r="H9" s="40">
        <v>491.67082999999997</v>
      </c>
      <c r="I9" s="41">
        <v>449.82365999999996</v>
      </c>
    </row>
    <row r="10" spans="2:12" s="25" customFormat="1" ht="22.9" customHeight="1" x14ac:dyDescent="0.2">
      <c r="B10" s="46" t="s">
        <v>99</v>
      </c>
      <c r="C10" s="38">
        <v>58.400000000000006</v>
      </c>
      <c r="D10" s="40">
        <v>54.46</v>
      </c>
      <c r="E10" s="47">
        <v>170</v>
      </c>
      <c r="F10" s="38">
        <v>10355</v>
      </c>
      <c r="G10" s="48">
        <v>9342</v>
      </c>
      <c r="H10" s="40">
        <v>9349.2479300000014</v>
      </c>
      <c r="I10" s="41">
        <v>8934.3398099999995</v>
      </c>
    </row>
    <row r="11" spans="2:12" s="25" customFormat="1" ht="22.9" customHeight="1" x14ac:dyDescent="0.2">
      <c r="B11" s="46" t="s">
        <v>100</v>
      </c>
      <c r="C11" s="38">
        <v>1521.7699999999998</v>
      </c>
      <c r="D11" s="40">
        <v>1463.6200000000001</v>
      </c>
      <c r="E11" s="47">
        <v>1069</v>
      </c>
      <c r="F11" s="38">
        <v>244245</v>
      </c>
      <c r="G11" s="48">
        <v>226146</v>
      </c>
      <c r="H11" s="40">
        <v>231064.13546999989</v>
      </c>
      <c r="I11" s="41">
        <v>228589.64941999991</v>
      </c>
      <c r="L11" s="39"/>
    </row>
    <row r="12" spans="2:12" s="25" customFormat="1" ht="27" customHeight="1" x14ac:dyDescent="0.2">
      <c r="B12" s="46" t="s">
        <v>101</v>
      </c>
      <c r="C12" s="38">
        <v>5</v>
      </c>
      <c r="D12" s="40">
        <v>4.8</v>
      </c>
      <c r="E12" s="47"/>
      <c r="F12" s="38">
        <v>1165</v>
      </c>
      <c r="G12" s="48">
        <v>1151</v>
      </c>
      <c r="H12" s="40">
        <v>949.12344000000007</v>
      </c>
      <c r="I12" s="41">
        <v>886.65281000000004</v>
      </c>
    </row>
    <row r="13" spans="2:12" s="25" customFormat="1" ht="22.9" customHeight="1" x14ac:dyDescent="0.2">
      <c r="B13" s="46" t="s">
        <v>103</v>
      </c>
      <c r="C13" s="38">
        <v>5.3</v>
      </c>
      <c r="D13" s="40">
        <v>5.3</v>
      </c>
      <c r="E13" s="47"/>
      <c r="F13" s="38">
        <v>907</v>
      </c>
      <c r="G13" s="48">
        <v>915</v>
      </c>
      <c r="H13" s="40">
        <v>911.23446999999999</v>
      </c>
      <c r="I13" s="41">
        <v>893.99969999999996</v>
      </c>
    </row>
    <row r="14" spans="2:12" s="25" customFormat="1" ht="22.9" customHeight="1" x14ac:dyDescent="0.2">
      <c r="B14" s="46" t="s">
        <v>104</v>
      </c>
      <c r="C14" s="38">
        <v>13.5</v>
      </c>
      <c r="D14" s="40">
        <v>12.5</v>
      </c>
      <c r="E14" s="47"/>
      <c r="F14" s="38">
        <v>2540</v>
      </c>
      <c r="G14" s="48">
        <v>2390</v>
      </c>
      <c r="H14" s="40">
        <v>2430.5743400000001</v>
      </c>
      <c r="I14" s="41">
        <v>2207.2528000000002</v>
      </c>
    </row>
    <row r="15" spans="2:12" s="25" customFormat="1" ht="22.9" customHeight="1" x14ac:dyDescent="0.2">
      <c r="B15" s="46" t="s">
        <v>106</v>
      </c>
      <c r="C15" s="38">
        <v>24.75</v>
      </c>
      <c r="D15" s="40">
        <v>24.3</v>
      </c>
      <c r="E15" s="47"/>
      <c r="F15" s="38">
        <v>6762</v>
      </c>
      <c r="G15" s="48">
        <v>6442</v>
      </c>
      <c r="H15" s="40">
        <v>6440.6996300000001</v>
      </c>
      <c r="I15" s="41">
        <v>6461.8494800000008</v>
      </c>
    </row>
    <row r="16" spans="2:12" s="25" customFormat="1" ht="22.9" customHeight="1" x14ac:dyDescent="0.2">
      <c r="B16" s="46" t="s">
        <v>107</v>
      </c>
      <c r="C16" s="38">
        <v>28.3</v>
      </c>
      <c r="D16" s="40">
        <v>26.4</v>
      </c>
      <c r="E16" s="47">
        <v>30</v>
      </c>
      <c r="F16" s="38">
        <v>6098</v>
      </c>
      <c r="G16" s="48">
        <v>5730</v>
      </c>
      <c r="H16" s="40">
        <v>5461.3580000000002</v>
      </c>
      <c r="I16" s="41">
        <v>5498.6557899999998</v>
      </c>
      <c r="K16" s="39"/>
    </row>
    <row r="17" spans="2:9" s="25" customFormat="1" ht="22.9" customHeight="1" x14ac:dyDescent="0.2">
      <c r="B17" s="46" t="s">
        <v>108</v>
      </c>
      <c r="C17" s="38">
        <v>4.75</v>
      </c>
      <c r="D17" s="40">
        <v>5.75</v>
      </c>
      <c r="E17" s="47"/>
      <c r="F17" s="38">
        <v>1090</v>
      </c>
      <c r="G17" s="48">
        <v>930</v>
      </c>
      <c r="H17" s="40">
        <v>522.27039000000002</v>
      </c>
      <c r="I17" s="41">
        <v>437.49888999999996</v>
      </c>
    </row>
    <row r="18" spans="2:9" s="25" customFormat="1" ht="22.9" customHeight="1" x14ac:dyDescent="0.2">
      <c r="B18" s="46" t="s">
        <v>109</v>
      </c>
      <c r="C18" s="38">
        <v>18.600000000000001</v>
      </c>
      <c r="D18" s="40">
        <v>17.350000000000001</v>
      </c>
      <c r="E18" s="47"/>
      <c r="F18" s="38">
        <v>3710</v>
      </c>
      <c r="G18" s="48">
        <v>3234</v>
      </c>
      <c r="H18" s="40">
        <v>3097.0567500000002</v>
      </c>
      <c r="I18" s="41">
        <v>3085.38519</v>
      </c>
    </row>
    <row r="19" spans="2:9" s="25" customFormat="1" ht="22.9" customHeight="1" x14ac:dyDescent="0.2">
      <c r="B19" s="46" t="s">
        <v>110</v>
      </c>
      <c r="C19" s="38">
        <v>255</v>
      </c>
      <c r="D19" s="40">
        <v>250</v>
      </c>
      <c r="E19" s="47"/>
      <c r="F19" s="38">
        <v>34560</v>
      </c>
      <c r="G19" s="48">
        <v>33860</v>
      </c>
      <c r="H19" s="40">
        <v>33140.226139999999</v>
      </c>
      <c r="I19" s="41">
        <v>32854.609919999995</v>
      </c>
    </row>
    <row r="20" spans="2:9" s="25" customFormat="1" ht="22.9" customHeight="1" x14ac:dyDescent="0.2">
      <c r="B20" s="46" t="s">
        <v>111</v>
      </c>
      <c r="C20" s="38">
        <v>62.1</v>
      </c>
      <c r="D20" s="40">
        <v>59.050000000000004</v>
      </c>
      <c r="E20" s="47">
        <v>660</v>
      </c>
      <c r="F20" s="38">
        <v>10820</v>
      </c>
      <c r="G20" s="48">
        <v>9592</v>
      </c>
      <c r="H20" s="40">
        <v>8967.8083399999978</v>
      </c>
      <c r="I20" s="41">
        <v>9261.62104</v>
      </c>
    </row>
    <row r="21" spans="2:9" s="25" customFormat="1" ht="22.9" customHeight="1" x14ac:dyDescent="0.2">
      <c r="B21" s="46" t="s">
        <v>112</v>
      </c>
      <c r="C21" s="38">
        <v>2</v>
      </c>
      <c r="D21" s="40">
        <v>2</v>
      </c>
      <c r="E21" s="47"/>
      <c r="F21" s="38">
        <v>455</v>
      </c>
      <c r="G21" s="48">
        <v>448</v>
      </c>
      <c r="H21" s="40">
        <v>383.97680000000003</v>
      </c>
      <c r="I21" s="41">
        <v>316.76787999999999</v>
      </c>
    </row>
    <row r="22" spans="2:9" s="25" customFormat="1" ht="22.9" customHeight="1" x14ac:dyDescent="0.2">
      <c r="B22" s="46" t="s">
        <v>113</v>
      </c>
      <c r="C22" s="38">
        <v>2.65</v>
      </c>
      <c r="D22" s="40">
        <v>2.65</v>
      </c>
      <c r="E22" s="47"/>
      <c r="F22" s="38">
        <v>545</v>
      </c>
      <c r="G22" s="48">
        <v>458</v>
      </c>
      <c r="H22" s="40">
        <v>464.08176000000003</v>
      </c>
      <c r="I22" s="41">
        <v>422.43919999999997</v>
      </c>
    </row>
    <row r="23" spans="2:9" s="25" customFormat="1" ht="22.9" customHeight="1" x14ac:dyDescent="0.2">
      <c r="B23" s="46" t="s">
        <v>114</v>
      </c>
      <c r="C23" s="38">
        <v>9.35</v>
      </c>
      <c r="D23" s="40">
        <v>8.8000000000000007</v>
      </c>
      <c r="E23" s="47"/>
      <c r="F23" s="38">
        <v>1740</v>
      </c>
      <c r="G23" s="48">
        <v>1638</v>
      </c>
      <c r="H23" s="40">
        <v>1029.9826399999999</v>
      </c>
      <c r="I23" s="41">
        <v>949.85614999999996</v>
      </c>
    </row>
    <row r="24" spans="2:9" s="25" customFormat="1" ht="22.9" customHeight="1" x14ac:dyDescent="0.2">
      <c r="B24" s="46" t="s">
        <v>115</v>
      </c>
      <c r="C24" s="38">
        <v>0</v>
      </c>
      <c r="D24" s="40">
        <v>0.5</v>
      </c>
      <c r="E24" s="47"/>
      <c r="F24" s="38">
        <v>45</v>
      </c>
      <c r="G24" s="48">
        <v>89</v>
      </c>
      <c r="H24" s="40">
        <v>69.515709999999999</v>
      </c>
      <c r="I24" s="41">
        <v>85.167280000000005</v>
      </c>
    </row>
    <row r="25" spans="2:9" s="25" customFormat="1" ht="22.9" customHeight="1" x14ac:dyDescent="0.2">
      <c r="B25" s="46" t="s">
        <v>116</v>
      </c>
      <c r="C25" s="38">
        <v>54.599999999999994</v>
      </c>
      <c r="D25" s="40">
        <v>56.500000000000007</v>
      </c>
      <c r="E25" s="47">
        <v>397</v>
      </c>
      <c r="F25" s="38">
        <v>8465</v>
      </c>
      <c r="G25" s="48">
        <v>8704</v>
      </c>
      <c r="H25" s="40">
        <v>8653.5464599999978</v>
      </c>
      <c r="I25" s="41">
        <v>8869.8700899999985</v>
      </c>
    </row>
    <row r="26" spans="2:9" s="25" customFormat="1" ht="22.9" customHeight="1" x14ac:dyDescent="0.2">
      <c r="B26" s="46" t="s">
        <v>117</v>
      </c>
      <c r="C26" s="38">
        <v>10</v>
      </c>
      <c r="D26" s="40">
        <v>10</v>
      </c>
      <c r="E26" s="47"/>
      <c r="F26" s="38">
        <v>4647</v>
      </c>
      <c r="G26" s="48">
        <v>2643</v>
      </c>
      <c r="H26" s="40">
        <v>141.64084000000003</v>
      </c>
      <c r="I26" s="41">
        <v>136.78048999999999</v>
      </c>
    </row>
    <row r="27" spans="2:9" s="25" customFormat="1" ht="22.9" customHeight="1" x14ac:dyDescent="0.2">
      <c r="B27" s="46" t="s">
        <v>118</v>
      </c>
      <c r="C27" s="38">
        <v>15.4</v>
      </c>
      <c r="D27" s="40">
        <v>16.5</v>
      </c>
      <c r="E27" s="47"/>
      <c r="F27" s="38">
        <v>2585</v>
      </c>
      <c r="G27" s="48">
        <v>2507</v>
      </c>
      <c r="H27" s="40">
        <v>2851.8325599999998</v>
      </c>
      <c r="I27" s="41">
        <v>3292.9320299999999</v>
      </c>
    </row>
    <row r="28" spans="2:9" s="25" customFormat="1" ht="22.9" customHeight="1" x14ac:dyDescent="0.2">
      <c r="B28" s="46" t="s">
        <v>119</v>
      </c>
      <c r="C28" s="38">
        <v>130.5</v>
      </c>
      <c r="D28" s="40">
        <v>129.5</v>
      </c>
      <c r="E28" s="47">
        <v>150</v>
      </c>
      <c r="F28" s="38">
        <v>24992</v>
      </c>
      <c r="G28" s="48">
        <v>23006</v>
      </c>
      <c r="H28" s="40">
        <v>22152.977959999997</v>
      </c>
      <c r="I28" s="41">
        <v>21485.505299999997</v>
      </c>
    </row>
    <row r="29" spans="2:9" s="25" customFormat="1" ht="22.9" customHeight="1" x14ac:dyDescent="0.2">
      <c r="B29" s="46" t="s">
        <v>120</v>
      </c>
      <c r="C29" s="38">
        <v>4</v>
      </c>
      <c r="D29" s="40">
        <v>6</v>
      </c>
      <c r="E29" s="47"/>
      <c r="F29" s="38">
        <v>835</v>
      </c>
      <c r="G29" s="48">
        <v>761</v>
      </c>
      <c r="H29" s="40">
        <v>541.38083000000006</v>
      </c>
      <c r="I29" s="41">
        <v>457.33154999999999</v>
      </c>
    </row>
    <row r="30" spans="2:9" s="25" customFormat="1" ht="22.9" customHeight="1" thickBot="1" x14ac:dyDescent="0.25">
      <c r="B30" s="46" t="s">
        <v>121</v>
      </c>
      <c r="C30" s="38">
        <v>71.700000000000017</v>
      </c>
      <c r="D30" s="40">
        <v>79.7</v>
      </c>
      <c r="E30" s="47"/>
      <c r="F30" s="38">
        <v>11341</v>
      </c>
      <c r="G30" s="48">
        <v>11723</v>
      </c>
      <c r="H30" s="40">
        <v>11543.239680000001</v>
      </c>
      <c r="I30" s="41">
        <v>11981.265250000002</v>
      </c>
    </row>
    <row r="31" spans="2:9" s="25" customFormat="1" ht="27" customHeight="1" thickBot="1" x14ac:dyDescent="0.25">
      <c r="B31" s="142" t="s">
        <v>10</v>
      </c>
      <c r="C31" s="148">
        <v>2502.7299999999991</v>
      </c>
      <c r="D31" s="149">
        <v>2445.4</v>
      </c>
      <c r="E31" s="150">
        <v>3148</v>
      </c>
      <c r="F31" s="148">
        <v>416650</v>
      </c>
      <c r="G31" s="151">
        <v>389627</v>
      </c>
      <c r="H31" s="149">
        <v>386541.57484999986</v>
      </c>
      <c r="I31" s="152">
        <v>382519.34377999988</v>
      </c>
    </row>
    <row r="32" spans="2:9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</sheetData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4163B-2EC8-4793-AE4A-0F6A3BAE0D10}">
  <dimension ref="A1:H96"/>
  <sheetViews>
    <sheetView rightToLeft="1" workbookViewId="0">
      <pane xSplit="2" ySplit="5" topLeftCell="C75" activePane="bottomRight" state="frozen"/>
      <selection pane="topRight" activeCell="C1" sqref="C1"/>
      <selection pane="bottomLeft" activeCell="A6" sqref="A6"/>
      <selection pane="bottomRight" activeCell="H23" sqref="H23"/>
    </sheetView>
  </sheetViews>
  <sheetFormatPr defaultRowHeight="14.25" x14ac:dyDescent="0.2"/>
  <cols>
    <col min="1" max="1" width="1.875" customWidth="1"/>
    <col min="2" max="2" width="13.25" customWidth="1"/>
    <col min="3" max="3" width="17.125" customWidth="1"/>
    <col min="4" max="4" width="8.25" customWidth="1"/>
    <col min="5" max="8" width="9.5" customWidth="1"/>
  </cols>
  <sheetData>
    <row r="1" spans="1:8" ht="18.75" x14ac:dyDescent="0.3">
      <c r="H1" s="16" t="s">
        <v>143</v>
      </c>
    </row>
    <row r="2" spans="1:8" ht="15" thickBot="1" x14ac:dyDescent="0.25">
      <c r="H2" s="17" t="s">
        <v>12</v>
      </c>
    </row>
    <row r="3" spans="1:8" ht="15" hidden="1" thickBot="1" x14ac:dyDescent="0.25"/>
    <row r="4" spans="1:8" ht="15" hidden="1" thickBot="1" x14ac:dyDescent="0.25"/>
    <row r="5" spans="1:8" s="18" customFormat="1" ht="60.75" thickBot="1" x14ac:dyDescent="0.25">
      <c r="B5" s="176" t="s">
        <v>92</v>
      </c>
      <c r="C5" s="176" t="s">
        <v>144</v>
      </c>
      <c r="D5" s="177" t="s">
        <v>2</v>
      </c>
      <c r="E5" s="176" t="s">
        <v>3</v>
      </c>
      <c r="F5" s="178" t="s">
        <v>4</v>
      </c>
      <c r="G5" s="179" t="s">
        <v>16</v>
      </c>
      <c r="H5" s="180" t="s">
        <v>6</v>
      </c>
    </row>
    <row r="6" spans="1:8" s="25" customFormat="1" x14ac:dyDescent="0.2">
      <c r="A6" s="171"/>
      <c r="B6" s="391" t="s">
        <v>93</v>
      </c>
      <c r="C6" s="49" t="s">
        <v>145</v>
      </c>
      <c r="D6" s="37"/>
      <c r="E6" s="50">
        <v>-20</v>
      </c>
      <c r="F6" s="39">
        <v>-80</v>
      </c>
      <c r="G6" s="51">
        <v>-4.367</v>
      </c>
      <c r="H6" s="52">
        <v>-12.252000000000001</v>
      </c>
    </row>
    <row r="7" spans="1:8" s="25" customFormat="1" ht="15" thickBot="1" x14ac:dyDescent="0.25">
      <c r="A7" s="171"/>
      <c r="B7" s="392"/>
      <c r="C7" s="53" t="s">
        <v>146</v>
      </c>
      <c r="D7" s="37"/>
      <c r="E7" s="38"/>
      <c r="F7" s="39">
        <v>0</v>
      </c>
      <c r="G7" s="40">
        <v>0</v>
      </c>
      <c r="H7" s="52">
        <v>0</v>
      </c>
    </row>
    <row r="8" spans="1:8" s="25" customFormat="1" ht="15.75" thickBot="1" x14ac:dyDescent="0.25">
      <c r="A8" s="171"/>
      <c r="B8" s="172" t="s">
        <v>147</v>
      </c>
      <c r="C8" s="137"/>
      <c r="D8" s="138"/>
      <c r="E8" s="139">
        <v>-20</v>
      </c>
      <c r="F8" s="160">
        <v>-80</v>
      </c>
      <c r="G8" s="140">
        <v>-4.367</v>
      </c>
      <c r="H8" s="161">
        <v>-12.252000000000001</v>
      </c>
    </row>
    <row r="9" spans="1:8" s="25" customFormat="1" ht="28.5" x14ac:dyDescent="0.2">
      <c r="A9" s="171"/>
      <c r="B9" s="391" t="s">
        <v>94</v>
      </c>
      <c r="C9" s="49" t="s">
        <v>148</v>
      </c>
      <c r="D9" s="37"/>
      <c r="E9" s="38">
        <v>-10650</v>
      </c>
      <c r="F9" s="39">
        <v>-10065</v>
      </c>
      <c r="G9" s="40">
        <v>-10276.70666</v>
      </c>
      <c r="H9" s="52">
        <v>-11364.16309</v>
      </c>
    </row>
    <row r="10" spans="1:8" s="25" customFormat="1" x14ac:dyDescent="0.2">
      <c r="A10" s="171"/>
      <c r="B10" s="393"/>
      <c r="C10" s="42" t="s">
        <v>149</v>
      </c>
      <c r="D10" s="37"/>
      <c r="E10" s="38">
        <v>0</v>
      </c>
      <c r="F10" s="39">
        <v>0</v>
      </c>
      <c r="G10" s="40">
        <v>0</v>
      </c>
      <c r="H10" s="52">
        <v>0</v>
      </c>
    </row>
    <row r="11" spans="1:8" s="25" customFormat="1" ht="15" thickBot="1" x14ac:dyDescent="0.25">
      <c r="A11" s="171"/>
      <c r="B11" s="392"/>
      <c r="C11" s="53" t="s">
        <v>150</v>
      </c>
      <c r="D11" s="37">
        <v>-2614</v>
      </c>
      <c r="E11" s="38">
        <v>-16395</v>
      </c>
      <c r="F11" s="39">
        <v>-19176</v>
      </c>
      <c r="G11" s="40">
        <v>-16245.182930000001</v>
      </c>
      <c r="H11" s="52">
        <v>-18884.408030000002</v>
      </c>
    </row>
    <row r="12" spans="1:8" s="25" customFormat="1" ht="15.75" thickBot="1" x14ac:dyDescent="0.25">
      <c r="A12" s="171"/>
      <c r="B12" s="172" t="s">
        <v>151</v>
      </c>
      <c r="C12" s="137"/>
      <c r="D12" s="138">
        <v>-2614</v>
      </c>
      <c r="E12" s="139">
        <v>-27045</v>
      </c>
      <c r="F12" s="160">
        <v>-29241</v>
      </c>
      <c r="G12" s="140">
        <v>-26521.889589999999</v>
      </c>
      <c r="H12" s="161">
        <v>-30248.571120000001</v>
      </c>
    </row>
    <row r="13" spans="1:8" s="25" customFormat="1" ht="15.75" thickBot="1" x14ac:dyDescent="0.25">
      <c r="A13" s="171"/>
      <c r="B13" s="173" t="s">
        <v>95</v>
      </c>
      <c r="C13" s="54" t="s">
        <v>7</v>
      </c>
      <c r="D13" s="37"/>
      <c r="E13" s="38">
        <v>-340</v>
      </c>
      <c r="F13" s="39">
        <v>-340</v>
      </c>
      <c r="G13" s="40">
        <v>-256.71413000000001</v>
      </c>
      <c r="H13" s="52">
        <v>-322.43597</v>
      </c>
    </row>
    <row r="14" spans="1:8" s="25" customFormat="1" ht="15.75" thickBot="1" x14ac:dyDescent="0.25">
      <c r="A14" s="171"/>
      <c r="B14" s="172" t="s">
        <v>152</v>
      </c>
      <c r="C14" s="137"/>
      <c r="D14" s="138"/>
      <c r="E14" s="139">
        <v>-340</v>
      </c>
      <c r="F14" s="160">
        <v>-340</v>
      </c>
      <c r="G14" s="140">
        <v>-256.71413000000001</v>
      </c>
      <c r="H14" s="161">
        <v>-322.43597</v>
      </c>
    </row>
    <row r="15" spans="1:8" s="25" customFormat="1" x14ac:dyDescent="0.2">
      <c r="A15" s="171"/>
      <c r="B15" s="391" t="s">
        <v>97</v>
      </c>
      <c r="C15" s="49" t="s">
        <v>153</v>
      </c>
      <c r="D15" s="37"/>
      <c r="E15" s="38">
        <v>-2025</v>
      </c>
      <c r="F15" s="39">
        <v>-2025</v>
      </c>
      <c r="G15" s="40">
        <v>-2134.3649099999998</v>
      </c>
      <c r="H15" s="52">
        <v>-2374.82557</v>
      </c>
    </row>
    <row r="16" spans="1:8" s="25" customFormat="1" x14ac:dyDescent="0.2">
      <c r="A16" s="171"/>
      <c r="B16" s="393"/>
      <c r="C16" s="42" t="s">
        <v>154</v>
      </c>
      <c r="D16" s="37"/>
      <c r="E16" s="38">
        <v>-400</v>
      </c>
      <c r="F16" s="39">
        <v>-500</v>
      </c>
      <c r="G16" s="40">
        <v>-124.4987</v>
      </c>
      <c r="H16" s="52">
        <v>-124.4987</v>
      </c>
    </row>
    <row r="17" spans="1:8" s="25" customFormat="1" x14ac:dyDescent="0.2">
      <c r="A17" s="171"/>
      <c r="B17" s="393"/>
      <c r="C17" s="42" t="s">
        <v>155</v>
      </c>
      <c r="D17" s="37">
        <v>-1100</v>
      </c>
      <c r="E17" s="38">
        <v>-7088</v>
      </c>
      <c r="F17" s="39">
        <v>-8200</v>
      </c>
      <c r="G17" s="40">
        <v>-8755.2214600000007</v>
      </c>
      <c r="H17" s="52">
        <v>-8033.1723999999995</v>
      </c>
    </row>
    <row r="18" spans="1:8" s="25" customFormat="1" x14ac:dyDescent="0.2">
      <c r="A18" s="171"/>
      <c r="B18" s="393"/>
      <c r="C18" s="42" t="s">
        <v>156</v>
      </c>
      <c r="D18" s="37"/>
      <c r="E18" s="38">
        <v>-100</v>
      </c>
      <c r="F18" s="39">
        <v>-100</v>
      </c>
      <c r="G18" s="40">
        <v>-18.824999999999999</v>
      </c>
      <c r="H18" s="52">
        <v>-25.725000000000001</v>
      </c>
    </row>
    <row r="19" spans="1:8" s="25" customFormat="1" x14ac:dyDescent="0.2">
      <c r="A19" s="171"/>
      <c r="B19" s="393"/>
      <c r="C19" s="42" t="s">
        <v>157</v>
      </c>
      <c r="D19" s="37">
        <v>-800</v>
      </c>
      <c r="E19" s="38">
        <v>-6950</v>
      </c>
      <c r="F19" s="39">
        <v>-4750</v>
      </c>
      <c r="G19" s="40">
        <v>-7901.6818999999996</v>
      </c>
      <c r="H19" s="52">
        <v>-6036.3056100000003</v>
      </c>
    </row>
    <row r="20" spans="1:8" s="25" customFormat="1" x14ac:dyDescent="0.2">
      <c r="A20" s="171"/>
      <c r="B20" s="393"/>
      <c r="C20" s="42" t="s">
        <v>158</v>
      </c>
      <c r="D20" s="37"/>
      <c r="E20" s="38">
        <v>-880</v>
      </c>
      <c r="F20" s="39">
        <v>-854</v>
      </c>
      <c r="G20" s="40">
        <v>-807.66895999999997</v>
      </c>
      <c r="H20" s="52">
        <v>-1001.5208</v>
      </c>
    </row>
    <row r="21" spans="1:8" s="25" customFormat="1" ht="15" thickBot="1" x14ac:dyDescent="0.25">
      <c r="A21" s="171"/>
      <c r="B21" s="392"/>
      <c r="C21" s="53" t="s">
        <v>159</v>
      </c>
      <c r="D21" s="37">
        <v>-300</v>
      </c>
      <c r="E21" s="38">
        <v>-2970</v>
      </c>
      <c r="F21" s="39">
        <v>-2670</v>
      </c>
      <c r="G21" s="40">
        <v>-947.97104999999988</v>
      </c>
      <c r="H21" s="52">
        <v>-3535.1369</v>
      </c>
    </row>
    <row r="22" spans="1:8" s="25" customFormat="1" ht="15.75" thickBot="1" x14ac:dyDescent="0.25">
      <c r="A22" s="171"/>
      <c r="B22" s="174" t="s">
        <v>160</v>
      </c>
      <c r="C22" s="170"/>
      <c r="D22" s="138">
        <v>-2200</v>
      </c>
      <c r="E22" s="139">
        <v>-20413</v>
      </c>
      <c r="F22" s="160">
        <v>-19099</v>
      </c>
      <c r="G22" s="140">
        <v>-20690.23198</v>
      </c>
      <c r="H22" s="161">
        <v>-21131.184980000002</v>
      </c>
    </row>
    <row r="23" spans="1:8" s="25" customFormat="1" ht="60.75" thickBot="1" x14ac:dyDescent="0.25">
      <c r="A23" s="171"/>
      <c r="B23" s="173" t="s">
        <v>98</v>
      </c>
      <c r="C23" s="54" t="s">
        <v>98</v>
      </c>
      <c r="D23" s="37"/>
      <c r="E23" s="38">
        <v>-455</v>
      </c>
      <c r="F23" s="39">
        <v>-598</v>
      </c>
      <c r="G23" s="40">
        <v>-740.09199999999998</v>
      </c>
      <c r="H23" s="52">
        <v>-1264.21</v>
      </c>
    </row>
    <row r="24" spans="1:8" s="25" customFormat="1" ht="15.75" thickBot="1" x14ac:dyDescent="0.25">
      <c r="A24" s="171"/>
      <c r="B24" s="172" t="s">
        <v>161</v>
      </c>
      <c r="C24" s="137"/>
      <c r="D24" s="138"/>
      <c r="E24" s="139">
        <v>-455</v>
      </c>
      <c r="F24" s="160">
        <v>-598</v>
      </c>
      <c r="G24" s="140">
        <v>-740.09199999999998</v>
      </c>
      <c r="H24" s="161">
        <v>-1264.21</v>
      </c>
    </row>
    <row r="25" spans="1:8" s="25" customFormat="1" x14ac:dyDescent="0.2">
      <c r="A25" s="171"/>
      <c r="B25" s="391" t="s">
        <v>100</v>
      </c>
      <c r="C25" s="49" t="s">
        <v>162</v>
      </c>
      <c r="D25" s="37"/>
      <c r="E25" s="38">
        <v>-679</v>
      </c>
      <c r="F25" s="39">
        <v>-679</v>
      </c>
      <c r="G25" s="40">
        <v>-492.18118000000004</v>
      </c>
      <c r="H25" s="52">
        <v>-554.24516999999992</v>
      </c>
    </row>
    <row r="26" spans="1:8" s="25" customFormat="1" x14ac:dyDescent="0.2">
      <c r="A26" s="171"/>
      <c r="B26" s="393"/>
      <c r="C26" s="42" t="s">
        <v>163</v>
      </c>
      <c r="D26" s="37">
        <v>-200</v>
      </c>
      <c r="E26" s="38">
        <v>-870</v>
      </c>
      <c r="F26" s="39">
        <v>-1056</v>
      </c>
      <c r="G26" s="40">
        <v>-896.85953000000006</v>
      </c>
      <c r="H26" s="52">
        <v>-1111.30989</v>
      </c>
    </row>
    <row r="27" spans="1:8" s="25" customFormat="1" x14ac:dyDescent="0.2">
      <c r="A27" s="171"/>
      <c r="B27" s="393"/>
      <c r="C27" s="42" t="s">
        <v>164</v>
      </c>
      <c r="D27" s="37">
        <v>-3360</v>
      </c>
      <c r="E27" s="38">
        <v>-93682</v>
      </c>
      <c r="F27" s="39">
        <v>-93984</v>
      </c>
      <c r="G27" s="40">
        <v>-91419.064780000015</v>
      </c>
      <c r="H27" s="52">
        <v>-99024.990639999989</v>
      </c>
    </row>
    <row r="28" spans="1:8" s="25" customFormat="1" x14ac:dyDescent="0.2">
      <c r="A28" s="171"/>
      <c r="B28" s="393"/>
      <c r="C28" s="42" t="s">
        <v>165</v>
      </c>
      <c r="D28" s="37"/>
      <c r="E28" s="38">
        <v>-6744</v>
      </c>
      <c r="F28" s="39">
        <v>-6057</v>
      </c>
      <c r="G28" s="40">
        <v>-6301.0540199999996</v>
      </c>
      <c r="H28" s="52">
        <v>-6676.2814200000003</v>
      </c>
    </row>
    <row r="29" spans="1:8" s="25" customFormat="1" x14ac:dyDescent="0.2">
      <c r="A29" s="171"/>
      <c r="B29" s="393"/>
      <c r="C29" s="42" t="s">
        <v>166</v>
      </c>
      <c r="D29" s="37"/>
      <c r="E29" s="38">
        <v>-9474</v>
      </c>
      <c r="F29" s="39">
        <v>-8641</v>
      </c>
      <c r="G29" s="40">
        <v>-8931.5146200000017</v>
      </c>
      <c r="H29" s="52">
        <v>-8606.9325400000016</v>
      </c>
    </row>
    <row r="30" spans="1:8" s="25" customFormat="1" x14ac:dyDescent="0.2">
      <c r="A30" s="171"/>
      <c r="B30" s="393"/>
      <c r="C30" s="42" t="s">
        <v>167</v>
      </c>
      <c r="D30" s="37"/>
      <c r="E30" s="38">
        <v>-26596</v>
      </c>
      <c r="F30" s="39">
        <v>-19491</v>
      </c>
      <c r="G30" s="40">
        <v>-16222.288979999998</v>
      </c>
      <c r="H30" s="52">
        <v>-18142.428800000002</v>
      </c>
    </row>
    <row r="31" spans="1:8" s="25" customFormat="1" x14ac:dyDescent="0.2">
      <c r="A31" s="171"/>
      <c r="B31" s="393"/>
      <c r="C31" s="42" t="s">
        <v>168</v>
      </c>
      <c r="D31" s="37"/>
      <c r="E31" s="38">
        <v>-840</v>
      </c>
      <c r="F31" s="39">
        <v>-840</v>
      </c>
      <c r="G31" s="40">
        <v>-1119.8173300000001</v>
      </c>
      <c r="H31" s="52">
        <v>-6431.6620000000003</v>
      </c>
    </row>
    <row r="32" spans="1:8" s="25" customFormat="1" x14ac:dyDescent="0.2">
      <c r="A32" s="171"/>
      <c r="B32" s="393"/>
      <c r="C32" s="42" t="s">
        <v>169</v>
      </c>
      <c r="D32" s="37"/>
      <c r="E32" s="38">
        <v>-223</v>
      </c>
      <c r="F32" s="39">
        <v>-223</v>
      </c>
      <c r="G32" s="40">
        <v>-226.22800000000001</v>
      </c>
      <c r="H32" s="52">
        <v>-221.40226999999999</v>
      </c>
    </row>
    <row r="33" spans="1:8" s="25" customFormat="1" x14ac:dyDescent="0.2">
      <c r="A33" s="171"/>
      <c r="B33" s="393"/>
      <c r="C33" s="42" t="s">
        <v>170</v>
      </c>
      <c r="D33" s="37"/>
      <c r="E33" s="38">
        <v>-115</v>
      </c>
      <c r="F33" s="39">
        <v>-115</v>
      </c>
      <c r="G33" s="40">
        <v>-87.5</v>
      </c>
      <c r="H33" s="52">
        <v>0</v>
      </c>
    </row>
    <row r="34" spans="1:8" s="34" customFormat="1" x14ac:dyDescent="0.2">
      <c r="A34" s="175"/>
      <c r="B34" s="393"/>
      <c r="C34" s="42" t="s">
        <v>171</v>
      </c>
      <c r="D34" s="37"/>
      <c r="E34" s="38">
        <v>-30369</v>
      </c>
      <c r="F34" s="39">
        <v>-27248</v>
      </c>
      <c r="G34" s="40">
        <v>-26848.388449999999</v>
      </c>
      <c r="H34" s="52">
        <v>-24832.626840000001</v>
      </c>
    </row>
    <row r="35" spans="1:8" s="34" customFormat="1" x14ac:dyDescent="0.2">
      <c r="A35" s="175"/>
      <c r="B35" s="393"/>
      <c r="C35" s="42" t="s">
        <v>172</v>
      </c>
      <c r="D35" s="37"/>
      <c r="E35" s="38">
        <v>-4700</v>
      </c>
      <c r="F35" s="39">
        <v>-4321</v>
      </c>
      <c r="G35" s="40">
        <v>-4277.5821499999993</v>
      </c>
      <c r="H35" s="52">
        <v>-4214.8912</v>
      </c>
    </row>
    <row r="36" spans="1:8" s="34" customFormat="1" ht="15" thickBot="1" x14ac:dyDescent="0.25">
      <c r="A36" s="175"/>
      <c r="B36" s="392"/>
      <c r="C36" s="53" t="s">
        <v>173</v>
      </c>
      <c r="D36" s="37"/>
      <c r="E36" s="38">
        <v>-90667</v>
      </c>
      <c r="F36" s="39">
        <v>-82589</v>
      </c>
      <c r="G36" s="40">
        <v>-85909.533140000014</v>
      </c>
      <c r="H36" s="52">
        <v>-82089.389930000019</v>
      </c>
    </row>
    <row r="37" spans="1:8" s="34" customFormat="1" ht="15.75" thickBot="1" x14ac:dyDescent="0.25">
      <c r="A37" s="175"/>
      <c r="B37" s="174" t="s">
        <v>174</v>
      </c>
      <c r="C37" s="170"/>
      <c r="D37" s="138">
        <v>-3560</v>
      </c>
      <c r="E37" s="139">
        <v>-264959</v>
      </c>
      <c r="F37" s="160">
        <v>-245244</v>
      </c>
      <c r="G37" s="140">
        <v>-242732.01218000005</v>
      </c>
      <c r="H37" s="161">
        <v>-251906.16070000001</v>
      </c>
    </row>
    <row r="38" spans="1:8" s="34" customFormat="1" x14ac:dyDescent="0.2">
      <c r="A38" s="175"/>
      <c r="B38" s="391" t="s">
        <v>99</v>
      </c>
      <c r="C38" s="49" t="s">
        <v>175</v>
      </c>
      <c r="D38" s="37"/>
      <c r="E38" s="38">
        <v>-52</v>
      </c>
      <c r="F38" s="39">
        <v>-52</v>
      </c>
      <c r="G38" s="40">
        <v>-29.504999999999999</v>
      </c>
      <c r="H38" s="52">
        <v>0</v>
      </c>
    </row>
    <row r="39" spans="1:8" s="34" customFormat="1" x14ac:dyDescent="0.2">
      <c r="A39" s="175"/>
      <c r="B39" s="393"/>
      <c r="C39" s="42" t="s">
        <v>176</v>
      </c>
      <c r="D39" s="37"/>
      <c r="E39" s="38">
        <v>-800</v>
      </c>
      <c r="F39" s="39">
        <v>-1170</v>
      </c>
      <c r="G39" s="40">
        <v>-1281.53584</v>
      </c>
      <c r="H39" s="52">
        <v>-2580.7620299999999</v>
      </c>
    </row>
    <row r="40" spans="1:8" s="34" customFormat="1" x14ac:dyDescent="0.2">
      <c r="A40" s="175"/>
      <c r="B40" s="393"/>
      <c r="C40" s="42" t="s">
        <v>177</v>
      </c>
      <c r="D40" s="37"/>
      <c r="E40" s="38">
        <v>-150</v>
      </c>
      <c r="F40" s="39">
        <v>-250</v>
      </c>
      <c r="G40" s="40">
        <v>-189.80780999999999</v>
      </c>
      <c r="H40" s="52">
        <v>-272.48114000000004</v>
      </c>
    </row>
    <row r="41" spans="1:8" s="34" customFormat="1" ht="15" thickBot="1" x14ac:dyDescent="0.25">
      <c r="A41" s="175"/>
      <c r="B41" s="392"/>
      <c r="C41" s="53" t="s">
        <v>178</v>
      </c>
      <c r="D41" s="37"/>
      <c r="E41" s="38">
        <v>-20</v>
      </c>
      <c r="F41" s="39">
        <v>-20</v>
      </c>
      <c r="G41" s="40">
        <v>0</v>
      </c>
      <c r="H41" s="52">
        <v>0</v>
      </c>
    </row>
    <row r="42" spans="1:8" s="34" customFormat="1" ht="15.75" thickBot="1" x14ac:dyDescent="0.25">
      <c r="A42" s="175"/>
      <c r="B42" s="172" t="s">
        <v>179</v>
      </c>
      <c r="C42" s="170"/>
      <c r="D42" s="138"/>
      <c r="E42" s="139">
        <v>-1022</v>
      </c>
      <c r="F42" s="160">
        <v>-1492</v>
      </c>
      <c r="G42" s="140">
        <v>-1500.8486500000001</v>
      </c>
      <c r="H42" s="161">
        <v>-2853.2431699999997</v>
      </c>
    </row>
    <row r="43" spans="1:8" s="34" customFormat="1" ht="15.75" thickBot="1" x14ac:dyDescent="0.25">
      <c r="A43" s="175"/>
      <c r="B43" s="173" t="s">
        <v>102</v>
      </c>
      <c r="C43" s="54" t="s">
        <v>102</v>
      </c>
      <c r="D43" s="37"/>
      <c r="E43" s="38"/>
      <c r="F43" s="39">
        <v>0</v>
      </c>
      <c r="G43" s="40">
        <v>0</v>
      </c>
      <c r="H43" s="52">
        <v>0</v>
      </c>
    </row>
    <row r="44" spans="1:8" s="34" customFormat="1" ht="15.75" thickBot="1" x14ac:dyDescent="0.25">
      <c r="A44" s="175"/>
      <c r="B44" s="172" t="s">
        <v>180</v>
      </c>
      <c r="C44" s="137"/>
      <c r="D44" s="138"/>
      <c r="E44" s="139"/>
      <c r="F44" s="160">
        <v>0</v>
      </c>
      <c r="G44" s="140">
        <v>0</v>
      </c>
      <c r="H44" s="161">
        <v>0</v>
      </c>
    </row>
    <row r="45" spans="1:8" s="34" customFormat="1" ht="15.75" thickBot="1" x14ac:dyDescent="0.25">
      <c r="A45" s="175"/>
      <c r="B45" s="173" t="s">
        <v>103</v>
      </c>
      <c r="C45" s="54" t="s">
        <v>103</v>
      </c>
      <c r="D45" s="37"/>
      <c r="E45" s="38">
        <v>-215</v>
      </c>
      <c r="F45" s="39">
        <v>-265</v>
      </c>
      <c r="G45" s="40">
        <v>-235.21700000000001</v>
      </c>
      <c r="H45" s="52">
        <v>-280.94799999999998</v>
      </c>
    </row>
    <row r="46" spans="1:8" s="34" customFormat="1" ht="15.75" thickBot="1" x14ac:dyDescent="0.25">
      <c r="A46" s="175"/>
      <c r="B46" s="172" t="s">
        <v>181</v>
      </c>
      <c r="C46" s="137"/>
      <c r="D46" s="138"/>
      <c r="E46" s="139">
        <v>-215</v>
      </c>
      <c r="F46" s="160">
        <v>-265</v>
      </c>
      <c r="G46" s="140">
        <v>-235.21700000000001</v>
      </c>
      <c r="H46" s="161">
        <v>-280.94799999999998</v>
      </c>
    </row>
    <row r="47" spans="1:8" s="34" customFormat="1" ht="30.75" thickBot="1" x14ac:dyDescent="0.25">
      <c r="A47" s="175"/>
      <c r="B47" s="173" t="s">
        <v>104</v>
      </c>
      <c r="C47" s="54" t="s">
        <v>182</v>
      </c>
      <c r="D47" s="37"/>
      <c r="E47" s="38">
        <v>-1000</v>
      </c>
      <c r="F47" s="39">
        <v>-720</v>
      </c>
      <c r="G47" s="40">
        <v>-347.38600000000002</v>
      </c>
      <c r="H47" s="52">
        <v>0</v>
      </c>
    </row>
    <row r="48" spans="1:8" s="34" customFormat="1" ht="15.75" thickBot="1" x14ac:dyDescent="0.25">
      <c r="A48" s="175"/>
      <c r="B48" s="172" t="s">
        <v>183</v>
      </c>
      <c r="C48" s="137"/>
      <c r="D48" s="138"/>
      <c r="E48" s="139">
        <v>-1000</v>
      </c>
      <c r="F48" s="160">
        <v>-720</v>
      </c>
      <c r="G48" s="140">
        <v>-347.38600000000002</v>
      </c>
      <c r="H48" s="161">
        <v>0</v>
      </c>
    </row>
    <row r="49" spans="1:8" s="34" customFormat="1" ht="27.6" customHeight="1" x14ac:dyDescent="0.2">
      <c r="A49" s="175"/>
      <c r="B49" s="391" t="s">
        <v>105</v>
      </c>
      <c r="C49" s="49" t="s">
        <v>184</v>
      </c>
      <c r="D49" s="37"/>
      <c r="E49" s="38">
        <v>-40</v>
      </c>
      <c r="F49" s="39">
        <v>-40</v>
      </c>
      <c r="G49" s="40">
        <v>-53.28848</v>
      </c>
      <c r="H49" s="52">
        <v>-43.246279999999999</v>
      </c>
    </row>
    <row r="50" spans="1:8" s="34" customFormat="1" x14ac:dyDescent="0.2">
      <c r="A50" s="175"/>
      <c r="B50" s="393"/>
      <c r="C50" s="42" t="s">
        <v>185</v>
      </c>
      <c r="D50" s="37">
        <v>-9186</v>
      </c>
      <c r="E50" s="38">
        <v>-419080</v>
      </c>
      <c r="F50" s="39">
        <v>-386700</v>
      </c>
      <c r="G50" s="40">
        <v>-420400.44558</v>
      </c>
      <c r="H50" s="52">
        <v>-420674.37842000002</v>
      </c>
    </row>
    <row r="51" spans="1:8" s="34" customFormat="1" ht="15" thickBot="1" x14ac:dyDescent="0.25">
      <c r="A51" s="175"/>
      <c r="B51" s="392"/>
      <c r="C51" s="53" t="s">
        <v>186</v>
      </c>
      <c r="D51" s="37"/>
      <c r="E51" s="38">
        <v>-12430</v>
      </c>
      <c r="F51" s="39">
        <v>-36030</v>
      </c>
      <c r="G51" s="40">
        <v>-36247.430999999997</v>
      </c>
      <c r="H51" s="52">
        <v>-34.933</v>
      </c>
    </row>
    <row r="52" spans="1:8" s="34" customFormat="1" ht="15.75" thickBot="1" x14ac:dyDescent="0.25">
      <c r="A52" s="175"/>
      <c r="B52" s="172" t="s">
        <v>187</v>
      </c>
      <c r="C52" s="137"/>
      <c r="D52" s="138">
        <v>-9186</v>
      </c>
      <c r="E52" s="139">
        <v>-431550</v>
      </c>
      <c r="F52" s="160">
        <v>-422770</v>
      </c>
      <c r="G52" s="140">
        <v>-456701.16505999997</v>
      </c>
      <c r="H52" s="161">
        <v>-420752.55770000006</v>
      </c>
    </row>
    <row r="53" spans="1:8" s="34" customFormat="1" x14ac:dyDescent="0.2">
      <c r="A53" s="175"/>
      <c r="B53" s="391" t="s">
        <v>111</v>
      </c>
      <c r="C53" s="49" t="s">
        <v>188</v>
      </c>
      <c r="D53" s="37"/>
      <c r="E53" s="38">
        <v>-1320</v>
      </c>
      <c r="F53" s="39">
        <v>-976</v>
      </c>
      <c r="G53" s="40">
        <v>-1094.9518599999999</v>
      </c>
      <c r="H53" s="52">
        <v>-1482.5124900000001</v>
      </c>
    </row>
    <row r="54" spans="1:8" s="34" customFormat="1" ht="15" thickBot="1" x14ac:dyDescent="0.25">
      <c r="A54" s="175"/>
      <c r="B54" s="392"/>
      <c r="C54" s="53" t="s">
        <v>189</v>
      </c>
      <c r="D54" s="37">
        <v>-290</v>
      </c>
      <c r="E54" s="38">
        <v>-1329</v>
      </c>
      <c r="F54" s="39">
        <v>-1256</v>
      </c>
      <c r="G54" s="40">
        <v>-1195.8657600000001</v>
      </c>
      <c r="H54" s="52">
        <v>-1374.9762699999999</v>
      </c>
    </row>
    <row r="55" spans="1:8" s="34" customFormat="1" ht="15.75" thickBot="1" x14ac:dyDescent="0.25">
      <c r="A55" s="175"/>
      <c r="B55" s="172" t="s">
        <v>190</v>
      </c>
      <c r="C55" s="137"/>
      <c r="D55" s="138">
        <v>-290</v>
      </c>
      <c r="E55" s="139">
        <v>-2649</v>
      </c>
      <c r="F55" s="160">
        <v>-2232</v>
      </c>
      <c r="G55" s="140">
        <v>-2290.8176199999998</v>
      </c>
      <c r="H55" s="161">
        <v>-2857.4887600000002</v>
      </c>
    </row>
    <row r="56" spans="1:8" s="34" customFormat="1" ht="30.75" thickBot="1" x14ac:dyDescent="0.25">
      <c r="A56" s="175"/>
      <c r="B56" s="173" t="s">
        <v>112</v>
      </c>
      <c r="C56" s="54" t="s">
        <v>112</v>
      </c>
      <c r="D56" s="37"/>
      <c r="E56" s="38">
        <v>-210</v>
      </c>
      <c r="F56" s="39">
        <v>-210</v>
      </c>
      <c r="G56" s="40">
        <v>-185.46900000000002</v>
      </c>
      <c r="H56" s="52">
        <v>-206.286</v>
      </c>
    </row>
    <row r="57" spans="1:8" s="34" customFormat="1" ht="15.75" thickBot="1" x14ac:dyDescent="0.25">
      <c r="A57" s="175"/>
      <c r="B57" s="172" t="s">
        <v>191</v>
      </c>
      <c r="C57" s="137"/>
      <c r="D57" s="138"/>
      <c r="E57" s="139">
        <v>-210</v>
      </c>
      <c r="F57" s="160">
        <v>-210</v>
      </c>
      <c r="G57" s="140">
        <v>-185.46900000000002</v>
      </c>
      <c r="H57" s="161">
        <v>-206.286</v>
      </c>
    </row>
    <row r="58" spans="1:8" s="34" customFormat="1" ht="30.75" thickBot="1" x14ac:dyDescent="0.25">
      <c r="A58" s="175"/>
      <c r="B58" s="173" t="s">
        <v>113</v>
      </c>
      <c r="C58" s="54" t="s">
        <v>113</v>
      </c>
      <c r="D58" s="37"/>
      <c r="E58" s="38">
        <v>-50</v>
      </c>
      <c r="F58" s="39">
        <v>-50</v>
      </c>
      <c r="G58" s="40">
        <v>-31.3947</v>
      </c>
      <c r="H58" s="52">
        <v>-42.749199999999995</v>
      </c>
    </row>
    <row r="59" spans="1:8" s="34" customFormat="1" ht="15.75" thickBot="1" x14ac:dyDescent="0.25">
      <c r="A59" s="175"/>
      <c r="B59" s="172" t="s">
        <v>192</v>
      </c>
      <c r="C59" s="137"/>
      <c r="D59" s="138"/>
      <c r="E59" s="139">
        <v>-50</v>
      </c>
      <c r="F59" s="160">
        <v>-50</v>
      </c>
      <c r="G59" s="140">
        <v>-31.3947</v>
      </c>
      <c r="H59" s="161">
        <v>-42.749199999999995</v>
      </c>
    </row>
    <row r="60" spans="1:8" s="34" customFormat="1" ht="15.75" thickBot="1" x14ac:dyDescent="0.25">
      <c r="A60" s="175"/>
      <c r="B60" s="173" t="s">
        <v>114</v>
      </c>
      <c r="C60" s="54" t="s">
        <v>114</v>
      </c>
      <c r="D60" s="37"/>
      <c r="E60" s="38">
        <v>-59</v>
      </c>
      <c r="F60" s="39">
        <v>-79</v>
      </c>
      <c r="G60" s="40">
        <v>-69.036030000000011</v>
      </c>
      <c r="H60" s="52">
        <v>-93.936000000000007</v>
      </c>
    </row>
    <row r="61" spans="1:8" s="34" customFormat="1" ht="15.75" thickBot="1" x14ac:dyDescent="0.25">
      <c r="A61" s="175"/>
      <c r="B61" s="172" t="s">
        <v>193</v>
      </c>
      <c r="C61" s="137"/>
      <c r="D61" s="138"/>
      <c r="E61" s="139">
        <v>-59</v>
      </c>
      <c r="F61" s="160">
        <v>-79</v>
      </c>
      <c r="G61" s="140">
        <v>-69.036030000000011</v>
      </c>
      <c r="H61" s="161">
        <v>-93.936000000000007</v>
      </c>
    </row>
    <row r="62" spans="1:8" s="34" customFormat="1" ht="15.75" thickBot="1" x14ac:dyDescent="0.25">
      <c r="A62" s="175"/>
      <c r="B62" s="173" t="s">
        <v>115</v>
      </c>
      <c r="C62" s="54" t="s">
        <v>115</v>
      </c>
      <c r="D62" s="37"/>
      <c r="E62" s="38">
        <v>-276</v>
      </c>
      <c r="F62" s="39">
        <v>-336</v>
      </c>
      <c r="G62" s="40">
        <v>-171.33199999999999</v>
      </c>
      <c r="H62" s="52">
        <v>-120.417</v>
      </c>
    </row>
    <row r="63" spans="1:8" s="34" customFormat="1" ht="15.75" thickBot="1" x14ac:dyDescent="0.25">
      <c r="A63" s="175"/>
      <c r="B63" s="172" t="s">
        <v>194</v>
      </c>
      <c r="C63" s="170"/>
      <c r="D63" s="138"/>
      <c r="E63" s="139">
        <v>-276</v>
      </c>
      <c r="F63" s="160">
        <v>-336</v>
      </c>
      <c r="G63" s="140">
        <v>-171.33199999999999</v>
      </c>
      <c r="H63" s="161">
        <v>-120.417</v>
      </c>
    </row>
    <row r="64" spans="1:8" s="34" customFormat="1" ht="15.75" thickBot="1" x14ac:dyDescent="0.25">
      <c r="A64" s="175"/>
      <c r="B64" s="173" t="s">
        <v>116</v>
      </c>
      <c r="C64" s="54" t="s">
        <v>195</v>
      </c>
      <c r="D64" s="37">
        <v>-710</v>
      </c>
      <c r="E64" s="38">
        <v>-8895</v>
      </c>
      <c r="F64" s="39">
        <v>-7514</v>
      </c>
      <c r="G64" s="40">
        <v>-8109.7442299999984</v>
      </c>
      <c r="H64" s="52">
        <v>-9713.7032399999989</v>
      </c>
    </row>
    <row r="65" spans="1:8" s="25" customFormat="1" ht="15.75" thickBot="1" x14ac:dyDescent="0.25">
      <c r="A65" s="171"/>
      <c r="B65" s="172" t="s">
        <v>196</v>
      </c>
      <c r="C65" s="137"/>
      <c r="D65" s="138">
        <v>-710</v>
      </c>
      <c r="E65" s="139">
        <v>-8895</v>
      </c>
      <c r="F65" s="160">
        <v>-7514</v>
      </c>
      <c r="G65" s="140">
        <v>-8109.7442299999984</v>
      </c>
      <c r="H65" s="161">
        <v>-9713.7032399999989</v>
      </c>
    </row>
    <row r="66" spans="1:8" s="25" customFormat="1" x14ac:dyDescent="0.2">
      <c r="A66" s="171"/>
      <c r="B66" s="391" t="s">
        <v>117</v>
      </c>
      <c r="C66" s="49" t="s">
        <v>197</v>
      </c>
      <c r="D66" s="37"/>
      <c r="E66" s="38">
        <v>-13637.999999999998</v>
      </c>
      <c r="F66" s="39">
        <v>-13531</v>
      </c>
      <c r="G66" s="40">
        <v>-7881.7179999999998</v>
      </c>
      <c r="H66" s="52">
        <v>-8096.0386900000003</v>
      </c>
    </row>
    <row r="67" spans="1:8" s="25" customFormat="1" x14ac:dyDescent="0.2">
      <c r="A67" s="171"/>
      <c r="B67" s="393"/>
      <c r="C67" s="42" t="s">
        <v>132</v>
      </c>
      <c r="D67" s="37"/>
      <c r="E67" s="38">
        <v>-8080</v>
      </c>
      <c r="F67" s="39">
        <v>-1180</v>
      </c>
      <c r="G67" s="40">
        <v>693.06096000000025</v>
      </c>
      <c r="H67" s="52">
        <v>-3786.0835299999999</v>
      </c>
    </row>
    <row r="68" spans="1:8" s="25" customFormat="1" x14ac:dyDescent="0.2">
      <c r="A68" s="171"/>
      <c r="B68" s="393"/>
      <c r="C68" s="42" t="s">
        <v>198</v>
      </c>
      <c r="D68" s="37">
        <v>-660</v>
      </c>
      <c r="E68" s="38">
        <v>0</v>
      </c>
      <c r="F68" s="39">
        <v>-2665</v>
      </c>
      <c r="G68" s="40">
        <v>-167.18099999999998</v>
      </c>
      <c r="H68" s="52">
        <v>-3030.4436299999998</v>
      </c>
    </row>
    <row r="69" spans="1:8" s="25" customFormat="1" x14ac:dyDescent="0.2">
      <c r="A69" s="171"/>
      <c r="B69" s="393"/>
      <c r="C69" s="42" t="s">
        <v>135</v>
      </c>
      <c r="D69" s="37"/>
      <c r="E69" s="38">
        <v>-24870</v>
      </c>
      <c r="F69" s="39">
        <v>-20654</v>
      </c>
      <c r="G69" s="40">
        <v>-18992.852370000001</v>
      </c>
      <c r="H69" s="52">
        <v>-17780.52967</v>
      </c>
    </row>
    <row r="70" spans="1:8" s="25" customFormat="1" ht="15" thickBot="1" x14ac:dyDescent="0.25">
      <c r="A70" s="171"/>
      <c r="B70" s="392"/>
      <c r="C70" s="53" t="s">
        <v>199</v>
      </c>
      <c r="D70" s="37">
        <v>-100</v>
      </c>
      <c r="E70" s="38">
        <v>-4000</v>
      </c>
      <c r="F70" s="39">
        <v>-3150</v>
      </c>
      <c r="G70" s="40">
        <v>-6009.0744400000003</v>
      </c>
      <c r="H70" s="52">
        <v>-6325.0670399999999</v>
      </c>
    </row>
    <row r="71" spans="1:8" s="25" customFormat="1" ht="15.75" thickBot="1" x14ac:dyDescent="0.25">
      <c r="A71" s="171"/>
      <c r="B71" s="174" t="s">
        <v>200</v>
      </c>
      <c r="C71" s="170"/>
      <c r="D71" s="138">
        <v>-760</v>
      </c>
      <c r="E71" s="139">
        <v>-50588</v>
      </c>
      <c r="F71" s="160">
        <v>-41180</v>
      </c>
      <c r="G71" s="140">
        <v>-32357.76485</v>
      </c>
      <c r="H71" s="161">
        <v>-39018.162560000004</v>
      </c>
    </row>
    <row r="72" spans="1:8" s="25" customFormat="1" ht="41.45" customHeight="1" x14ac:dyDescent="0.2">
      <c r="A72" s="171"/>
      <c r="B72" s="391" t="s">
        <v>119</v>
      </c>
      <c r="C72" s="49" t="s">
        <v>201</v>
      </c>
      <c r="D72" s="37"/>
      <c r="E72" s="38">
        <v>-9131</v>
      </c>
      <c r="F72" s="39">
        <v>-7983</v>
      </c>
      <c r="G72" s="40">
        <v>-8148.5760000000009</v>
      </c>
      <c r="H72" s="52">
        <v>-7623.3300000000008</v>
      </c>
    </row>
    <row r="73" spans="1:8" s="25" customFormat="1" x14ac:dyDescent="0.2">
      <c r="A73" s="171"/>
      <c r="B73" s="393"/>
      <c r="C73" s="42" t="s">
        <v>202</v>
      </c>
      <c r="D73" s="37"/>
      <c r="E73" s="38">
        <v>-368</v>
      </c>
      <c r="F73" s="39">
        <v>-468</v>
      </c>
      <c r="G73" s="40">
        <v>-285.88080000000002</v>
      </c>
      <c r="H73" s="52">
        <v>-186.33840000000001</v>
      </c>
    </row>
    <row r="74" spans="1:8" s="25" customFormat="1" ht="28.5" x14ac:dyDescent="0.2">
      <c r="A74" s="171"/>
      <c r="B74" s="393"/>
      <c r="C74" s="42" t="s">
        <v>203</v>
      </c>
      <c r="D74" s="37"/>
      <c r="E74" s="38">
        <v>-1383</v>
      </c>
      <c r="F74" s="39">
        <v>-1620</v>
      </c>
      <c r="G74" s="40">
        <v>-1313.0899899999999</v>
      </c>
      <c r="H74" s="52">
        <v>-1542.3108399999999</v>
      </c>
    </row>
    <row r="75" spans="1:8" s="25" customFormat="1" x14ac:dyDescent="0.2">
      <c r="A75" s="171"/>
      <c r="B75" s="393"/>
      <c r="C75" s="42" t="s">
        <v>204</v>
      </c>
      <c r="D75" s="37"/>
      <c r="E75" s="38">
        <v>-826</v>
      </c>
      <c r="F75" s="39">
        <v>-1374</v>
      </c>
      <c r="G75" s="40">
        <v>-1399.6509999999998</v>
      </c>
      <c r="H75" s="52">
        <v>-1541.8429999999998</v>
      </c>
    </row>
    <row r="76" spans="1:8" s="25" customFormat="1" x14ac:dyDescent="0.2">
      <c r="A76" s="171"/>
      <c r="B76" s="393"/>
      <c r="C76" s="42" t="s">
        <v>205</v>
      </c>
      <c r="D76" s="37">
        <v>-150</v>
      </c>
      <c r="E76" s="38">
        <v>-11620</v>
      </c>
      <c r="F76" s="39">
        <v>-10363</v>
      </c>
      <c r="G76" s="40">
        <v>-11138.632229999999</v>
      </c>
      <c r="H76" s="52">
        <v>-10281.62326</v>
      </c>
    </row>
    <row r="77" spans="1:8" s="25" customFormat="1" ht="28.5" x14ac:dyDescent="0.2">
      <c r="A77" s="171"/>
      <c r="B77" s="393"/>
      <c r="C77" s="42" t="s">
        <v>206</v>
      </c>
      <c r="D77" s="37"/>
      <c r="E77" s="38">
        <v>-29550</v>
      </c>
      <c r="F77" s="39">
        <v>-27838</v>
      </c>
      <c r="G77" s="40">
        <v>-28555.808139999997</v>
      </c>
      <c r="H77" s="52">
        <v>-27728.379000000001</v>
      </c>
    </row>
    <row r="78" spans="1:8" s="25" customFormat="1" x14ac:dyDescent="0.2">
      <c r="A78" s="171"/>
      <c r="B78" s="393"/>
      <c r="C78" s="42" t="s">
        <v>207</v>
      </c>
      <c r="D78" s="37"/>
      <c r="E78" s="38">
        <v>-4150</v>
      </c>
      <c r="F78" s="39">
        <v>-4046</v>
      </c>
      <c r="G78" s="40">
        <v>-4267.8645899999992</v>
      </c>
      <c r="H78" s="52">
        <v>-3953.3386599999994</v>
      </c>
    </row>
    <row r="79" spans="1:8" s="25" customFormat="1" x14ac:dyDescent="0.2">
      <c r="A79" s="171"/>
      <c r="B79" s="393"/>
      <c r="C79" s="42" t="s">
        <v>208</v>
      </c>
      <c r="D79" s="37"/>
      <c r="E79" s="38">
        <v>-10185</v>
      </c>
      <c r="F79" s="39">
        <v>-9950</v>
      </c>
      <c r="G79" s="40">
        <v>-10543.642240000001</v>
      </c>
      <c r="H79" s="52">
        <v>-9887.8237000000008</v>
      </c>
    </row>
    <row r="80" spans="1:8" s="25" customFormat="1" ht="15" thickBot="1" x14ac:dyDescent="0.25">
      <c r="A80" s="171"/>
      <c r="B80" s="392"/>
      <c r="C80" s="53" t="s">
        <v>209</v>
      </c>
      <c r="D80" s="37"/>
      <c r="E80" s="38">
        <v>-750</v>
      </c>
      <c r="F80" s="39">
        <v>-975</v>
      </c>
      <c r="G80" s="40">
        <v>-967.06100000000004</v>
      </c>
      <c r="H80" s="52">
        <v>-957.26800000000003</v>
      </c>
    </row>
    <row r="81" spans="1:8" s="25" customFormat="1" ht="15.75" thickBot="1" x14ac:dyDescent="0.25">
      <c r="A81" s="171"/>
      <c r="B81" s="172" t="s">
        <v>210</v>
      </c>
      <c r="C81" s="137"/>
      <c r="D81" s="138">
        <v>-150</v>
      </c>
      <c r="E81" s="139">
        <v>-67963</v>
      </c>
      <c r="F81" s="160">
        <v>-64617</v>
      </c>
      <c r="G81" s="140">
        <v>-66620.205990000002</v>
      </c>
      <c r="H81" s="161">
        <v>-63702.254860000001</v>
      </c>
    </row>
    <row r="82" spans="1:8" s="25" customFormat="1" x14ac:dyDescent="0.2">
      <c r="A82" s="171"/>
      <c r="B82" s="394" t="s">
        <v>121</v>
      </c>
      <c r="C82" s="49" t="s">
        <v>211</v>
      </c>
      <c r="D82" s="37"/>
      <c r="E82" s="38">
        <v>-50</v>
      </c>
      <c r="F82" s="39">
        <v>-35</v>
      </c>
      <c r="G82" s="40">
        <v>-65.569999999999993</v>
      </c>
      <c r="H82" s="52">
        <v>-73.28</v>
      </c>
    </row>
    <row r="83" spans="1:8" s="25" customFormat="1" x14ac:dyDescent="0.2">
      <c r="A83" s="171"/>
      <c r="B83" s="395"/>
      <c r="C83" s="42" t="s">
        <v>212</v>
      </c>
      <c r="D83" s="37"/>
      <c r="E83" s="38">
        <v>-3610</v>
      </c>
      <c r="F83" s="39">
        <v>-3384</v>
      </c>
      <c r="G83" s="40">
        <v>-3681.3718100000001</v>
      </c>
      <c r="H83" s="52">
        <v>-4035.6231000000002</v>
      </c>
    </row>
    <row r="84" spans="1:8" s="25" customFormat="1" x14ac:dyDescent="0.2">
      <c r="A84" s="171"/>
      <c r="B84" s="395"/>
      <c r="C84" s="42" t="s">
        <v>188</v>
      </c>
      <c r="D84" s="37"/>
      <c r="E84" s="38">
        <v>-691</v>
      </c>
      <c r="F84" s="39">
        <v>-727</v>
      </c>
      <c r="G84" s="40">
        <v>-596.26575000000003</v>
      </c>
      <c r="H84" s="52">
        <v>-854.06472999999994</v>
      </c>
    </row>
    <row r="85" spans="1:8" s="25" customFormat="1" x14ac:dyDescent="0.2">
      <c r="A85" s="171"/>
      <c r="B85" s="395"/>
      <c r="C85" s="42" t="s">
        <v>213</v>
      </c>
      <c r="D85" s="37">
        <v>-300</v>
      </c>
      <c r="E85" s="38">
        <v>-2710</v>
      </c>
      <c r="F85" s="39">
        <v>-4410</v>
      </c>
      <c r="G85" s="40">
        <v>-5697.8924399999996</v>
      </c>
      <c r="H85" s="52">
        <v>-6728.2700800000002</v>
      </c>
    </row>
    <row r="86" spans="1:8" s="25" customFormat="1" x14ac:dyDescent="0.2">
      <c r="A86" s="171"/>
      <c r="B86" s="395"/>
      <c r="C86" s="42" t="s">
        <v>175</v>
      </c>
      <c r="D86" s="37"/>
      <c r="E86" s="38">
        <v>-200</v>
      </c>
      <c r="F86" s="39">
        <v>-295</v>
      </c>
      <c r="G86" s="40">
        <v>-983.78200000000004</v>
      </c>
      <c r="H86" s="52">
        <v>-974.15800000000002</v>
      </c>
    </row>
    <row r="87" spans="1:8" s="25" customFormat="1" x14ac:dyDescent="0.2">
      <c r="A87" s="171"/>
      <c r="B87" s="395"/>
      <c r="C87" s="42" t="s">
        <v>214</v>
      </c>
      <c r="D87" s="37"/>
      <c r="E87" s="38">
        <v>-1051</v>
      </c>
      <c r="F87" s="39">
        <v>-1139</v>
      </c>
      <c r="G87" s="40">
        <v>-1018.00846</v>
      </c>
      <c r="H87" s="52">
        <v>-1124.21201</v>
      </c>
    </row>
    <row r="88" spans="1:8" s="25" customFormat="1" x14ac:dyDescent="0.2">
      <c r="A88" s="171"/>
      <c r="B88" s="395"/>
      <c r="C88" s="42" t="s">
        <v>215</v>
      </c>
      <c r="D88" s="37"/>
      <c r="E88" s="38">
        <v>0</v>
      </c>
      <c r="F88" s="39">
        <v>0</v>
      </c>
      <c r="G88" s="40">
        <v>-45.620100000000001</v>
      </c>
      <c r="H88" s="52">
        <v>-141.72678999999999</v>
      </c>
    </row>
    <row r="89" spans="1:8" s="25" customFormat="1" x14ac:dyDescent="0.2">
      <c r="A89" s="171"/>
      <c r="B89" s="395"/>
      <c r="C89" s="42" t="s">
        <v>216</v>
      </c>
      <c r="D89" s="37"/>
      <c r="E89" s="38">
        <v>-1430</v>
      </c>
      <c r="F89" s="39">
        <v>-1443</v>
      </c>
      <c r="G89" s="40">
        <v>-1206.8332</v>
      </c>
      <c r="H89" s="52">
        <v>-995.61655000000007</v>
      </c>
    </row>
    <row r="90" spans="1:8" s="25" customFormat="1" ht="15" thickBot="1" x14ac:dyDescent="0.25">
      <c r="A90" s="171"/>
      <c r="B90" s="396"/>
      <c r="C90" s="53" t="s">
        <v>217</v>
      </c>
      <c r="D90" s="37"/>
      <c r="E90" s="38">
        <v>-175</v>
      </c>
      <c r="F90" s="39">
        <v>-112</v>
      </c>
      <c r="G90" s="40">
        <v>-164.089</v>
      </c>
      <c r="H90" s="52">
        <v>-179.42</v>
      </c>
    </row>
    <row r="91" spans="1:8" s="25" customFormat="1" ht="15.75" thickBot="1" x14ac:dyDescent="0.25">
      <c r="A91" s="171"/>
      <c r="B91" s="174" t="s">
        <v>218</v>
      </c>
      <c r="C91" s="170"/>
      <c r="D91" s="138">
        <v>-300</v>
      </c>
      <c r="E91" s="139">
        <v>-9917</v>
      </c>
      <c r="F91" s="160">
        <v>-11545</v>
      </c>
      <c r="G91" s="140">
        <v>-13459.43276</v>
      </c>
      <c r="H91" s="161">
        <v>-15106.37126</v>
      </c>
    </row>
    <row r="92" spans="1:8" s="25" customFormat="1" ht="22.15" customHeight="1" thickBot="1" x14ac:dyDescent="0.25">
      <c r="A92" s="171"/>
      <c r="B92" s="181" t="s">
        <v>10</v>
      </c>
      <c r="C92" s="182"/>
      <c r="D92" s="183">
        <v>-19770</v>
      </c>
      <c r="E92" s="184">
        <v>-887626</v>
      </c>
      <c r="F92" s="185">
        <v>-847612</v>
      </c>
      <c r="G92" s="186">
        <v>-873025.12076999992</v>
      </c>
      <c r="H92" s="187">
        <v>-859632.93251999991</v>
      </c>
    </row>
    <row r="93" spans="1:8" s="25" customFormat="1" ht="18" customHeight="1" x14ac:dyDescent="0.2"/>
    <row r="94" spans="1:8" s="25" customFormat="1" ht="18" customHeight="1" x14ac:dyDescent="0.2"/>
    <row r="95" spans="1:8" s="25" customFormat="1" ht="18" customHeight="1" x14ac:dyDescent="0.2"/>
    <row r="96" spans="1:8" s="25" customFormat="1" ht="24.6" customHeight="1" x14ac:dyDescent="0.2"/>
  </sheetData>
  <mergeCells count="10">
    <mergeCell ref="B6:B7"/>
    <mergeCell ref="B9:B11"/>
    <mergeCell ref="B15:B21"/>
    <mergeCell ref="B82:B90"/>
    <mergeCell ref="B72:B80"/>
    <mergeCell ref="B66:B70"/>
    <mergeCell ref="B53:B54"/>
    <mergeCell ref="B49:B51"/>
    <mergeCell ref="B38:B41"/>
    <mergeCell ref="B25:B3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DDA5-0987-412C-85A5-F09E239AA533}">
  <dimension ref="B1:K129"/>
  <sheetViews>
    <sheetView rightToLeft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17" sqref="K17"/>
    </sheetView>
  </sheetViews>
  <sheetFormatPr defaultRowHeight="14.25" x14ac:dyDescent="0.2"/>
  <cols>
    <col min="1" max="1" width="2.25" customWidth="1"/>
    <col min="2" max="2" width="12.25" customWidth="1"/>
    <col min="3" max="3" width="15.25" customWidth="1"/>
    <col min="4" max="4" width="7.5" customWidth="1"/>
    <col min="5" max="8" width="10.25" customWidth="1"/>
  </cols>
  <sheetData>
    <row r="1" spans="2:8" ht="18.75" x14ac:dyDescent="0.3">
      <c r="H1" s="16" t="s">
        <v>219</v>
      </c>
    </row>
    <row r="2" spans="2:8" x14ac:dyDescent="0.2">
      <c r="H2" s="17" t="s">
        <v>12</v>
      </c>
    </row>
    <row r="3" spans="2:8" hidden="1" x14ac:dyDescent="0.2"/>
    <row r="5" spans="2:8" ht="15" hidden="1" thickBot="1" x14ac:dyDescent="0.25"/>
    <row r="6" spans="2:8" s="18" customFormat="1" ht="60.75" thickBot="1" x14ac:dyDescent="0.25">
      <c r="B6" s="153" t="s">
        <v>92</v>
      </c>
      <c r="C6" s="153" t="s">
        <v>144</v>
      </c>
      <c r="D6" s="154" t="s">
        <v>2</v>
      </c>
      <c r="E6" s="153" t="s">
        <v>3</v>
      </c>
      <c r="F6" s="155" t="s">
        <v>4</v>
      </c>
      <c r="G6" s="156" t="s">
        <v>16</v>
      </c>
      <c r="H6" s="157" t="s">
        <v>6</v>
      </c>
    </row>
    <row r="7" spans="2:8" s="25" customFormat="1" x14ac:dyDescent="0.2">
      <c r="B7" s="394" t="s">
        <v>93</v>
      </c>
      <c r="C7" s="49" t="s">
        <v>175</v>
      </c>
      <c r="D7" s="55"/>
      <c r="E7" s="50">
        <v>753</v>
      </c>
      <c r="F7" s="39">
        <v>1015</v>
      </c>
      <c r="G7" s="51">
        <v>847.70653000000016</v>
      </c>
      <c r="H7" s="52">
        <v>314.61779999999999</v>
      </c>
    </row>
    <row r="8" spans="2:8" s="25" customFormat="1" x14ac:dyDescent="0.2">
      <c r="B8" s="395"/>
      <c r="C8" s="42" t="s">
        <v>145</v>
      </c>
      <c r="D8" s="55"/>
      <c r="E8" s="38">
        <v>8648</v>
      </c>
      <c r="F8" s="39">
        <v>8235</v>
      </c>
      <c r="G8" s="40">
        <v>8051.8003200000012</v>
      </c>
      <c r="H8" s="52">
        <v>8612.7657799999997</v>
      </c>
    </row>
    <row r="9" spans="2:8" s="25" customFormat="1" x14ac:dyDescent="0.2">
      <c r="B9" s="395"/>
      <c r="C9" s="42" t="s">
        <v>146</v>
      </c>
      <c r="D9" s="55">
        <v>330</v>
      </c>
      <c r="E9" s="38">
        <v>3928</v>
      </c>
      <c r="F9" s="39">
        <v>4661</v>
      </c>
      <c r="G9" s="40">
        <v>4415.9593500000001</v>
      </c>
      <c r="H9" s="52">
        <v>4476.2065499999999</v>
      </c>
    </row>
    <row r="10" spans="2:8" s="25" customFormat="1" x14ac:dyDescent="0.2">
      <c r="B10" s="395"/>
      <c r="C10" s="42" t="s">
        <v>220</v>
      </c>
      <c r="D10" s="55">
        <v>210</v>
      </c>
      <c r="E10" s="38">
        <v>0</v>
      </c>
      <c r="F10" s="39">
        <v>0</v>
      </c>
      <c r="G10" s="40">
        <v>3.725800000000163</v>
      </c>
      <c r="H10" s="52">
        <v>4.5474735088646412E-13</v>
      </c>
    </row>
    <row r="11" spans="2:8" s="25" customFormat="1" ht="15" thickBot="1" x14ac:dyDescent="0.25">
      <c r="B11" s="396"/>
      <c r="C11" s="53" t="s">
        <v>221</v>
      </c>
      <c r="D11" s="55">
        <v>670</v>
      </c>
      <c r="E11" s="38">
        <v>0</v>
      </c>
      <c r="F11" s="39">
        <v>0</v>
      </c>
      <c r="G11" s="40">
        <v>0.88715000000138389</v>
      </c>
      <c r="H11" s="52">
        <v>-4.5474735088646412E-13</v>
      </c>
    </row>
    <row r="12" spans="2:8" s="25" customFormat="1" ht="15.75" thickBot="1" x14ac:dyDescent="0.25">
      <c r="B12" s="136" t="s">
        <v>147</v>
      </c>
      <c r="C12" s="137"/>
      <c r="D12" s="138">
        <v>1210</v>
      </c>
      <c r="E12" s="139">
        <v>13329</v>
      </c>
      <c r="F12" s="160">
        <v>13911</v>
      </c>
      <c r="G12" s="140">
        <v>13320.079150000005</v>
      </c>
      <c r="H12" s="161">
        <v>13403.59013</v>
      </c>
    </row>
    <row r="13" spans="2:8" s="25" customFormat="1" ht="41.45" customHeight="1" x14ac:dyDescent="0.2">
      <c r="B13" s="394" t="s">
        <v>94</v>
      </c>
      <c r="C13" s="49" t="s">
        <v>222</v>
      </c>
      <c r="D13" s="55"/>
      <c r="E13" s="38">
        <v>1779</v>
      </c>
      <c r="F13" s="39">
        <v>1643</v>
      </c>
      <c r="G13" s="40">
        <v>1891.4648199999999</v>
      </c>
      <c r="H13" s="52">
        <v>1885.03781</v>
      </c>
    </row>
    <row r="14" spans="2:8" s="25" customFormat="1" ht="28.5" x14ac:dyDescent="0.2">
      <c r="B14" s="395"/>
      <c r="C14" s="42" t="s">
        <v>148</v>
      </c>
      <c r="D14" s="55"/>
      <c r="E14" s="38">
        <v>20164</v>
      </c>
      <c r="F14" s="39">
        <v>19803</v>
      </c>
      <c r="G14" s="40">
        <v>22716.593540000002</v>
      </c>
      <c r="H14" s="52">
        <v>24899.071050000002</v>
      </c>
    </row>
    <row r="15" spans="2:8" s="25" customFormat="1" x14ac:dyDescent="0.2">
      <c r="B15" s="395"/>
      <c r="C15" s="42" t="s">
        <v>149</v>
      </c>
      <c r="D15" s="55">
        <v>40</v>
      </c>
      <c r="E15" s="38">
        <v>282</v>
      </c>
      <c r="F15" s="39">
        <v>273</v>
      </c>
      <c r="G15" s="40">
        <v>276.21442000000002</v>
      </c>
      <c r="H15" s="52">
        <v>275.37995000000001</v>
      </c>
    </row>
    <row r="16" spans="2:8" s="25" customFormat="1" ht="15" thickBot="1" x14ac:dyDescent="0.25">
      <c r="B16" s="396"/>
      <c r="C16" s="53" t="s">
        <v>150</v>
      </c>
      <c r="D16" s="55">
        <v>23</v>
      </c>
      <c r="E16" s="38">
        <v>9019</v>
      </c>
      <c r="F16" s="39">
        <v>9221</v>
      </c>
      <c r="G16" s="40">
        <v>7623.2920199999999</v>
      </c>
      <c r="H16" s="52">
        <v>8201.4019099999969</v>
      </c>
    </row>
    <row r="17" spans="2:8" s="25" customFormat="1" ht="15.75" thickBot="1" x14ac:dyDescent="0.25">
      <c r="B17" s="136" t="s">
        <v>151</v>
      </c>
      <c r="C17" s="137"/>
      <c r="D17" s="138">
        <v>63</v>
      </c>
      <c r="E17" s="139">
        <v>31244</v>
      </c>
      <c r="F17" s="160">
        <v>30940</v>
      </c>
      <c r="G17" s="140">
        <v>32507.564800000004</v>
      </c>
      <c r="H17" s="161">
        <v>35260.890719999996</v>
      </c>
    </row>
    <row r="18" spans="2:8" s="25" customFormat="1" ht="30.75" thickBot="1" x14ac:dyDescent="0.25">
      <c r="B18" s="162" t="s">
        <v>95</v>
      </c>
      <c r="C18" s="54" t="s">
        <v>7</v>
      </c>
      <c r="D18" s="55">
        <v>400</v>
      </c>
      <c r="E18" s="38">
        <v>8861</v>
      </c>
      <c r="F18" s="39">
        <v>9013</v>
      </c>
      <c r="G18" s="40">
        <v>8863.4129599999997</v>
      </c>
      <c r="H18" s="52">
        <v>9176.3111499999995</v>
      </c>
    </row>
    <row r="19" spans="2:8" s="25" customFormat="1" ht="15.75" thickBot="1" x14ac:dyDescent="0.25">
      <c r="B19" s="136" t="s">
        <v>152</v>
      </c>
      <c r="C19" s="137"/>
      <c r="D19" s="138">
        <v>400</v>
      </c>
      <c r="E19" s="139">
        <v>8861</v>
      </c>
      <c r="F19" s="160">
        <v>9013</v>
      </c>
      <c r="G19" s="140">
        <v>8863.4129599999997</v>
      </c>
      <c r="H19" s="161">
        <v>9176.3111499999995</v>
      </c>
    </row>
    <row r="20" spans="2:8" s="25" customFormat="1" ht="30.75" thickBot="1" x14ac:dyDescent="0.25">
      <c r="B20" s="162" t="s">
        <v>96</v>
      </c>
      <c r="C20" s="54" t="s">
        <v>96</v>
      </c>
      <c r="D20" s="55"/>
      <c r="E20" s="38">
        <v>2101</v>
      </c>
      <c r="F20" s="39">
        <v>2009</v>
      </c>
      <c r="G20" s="40">
        <v>2044.1805299999996</v>
      </c>
      <c r="H20" s="52">
        <v>2272.0401299999999</v>
      </c>
    </row>
    <row r="21" spans="2:8" s="25" customFormat="1" ht="15.75" thickBot="1" x14ac:dyDescent="0.25">
      <c r="B21" s="136" t="s">
        <v>223</v>
      </c>
      <c r="C21" s="137"/>
      <c r="D21" s="138"/>
      <c r="E21" s="139">
        <v>2101</v>
      </c>
      <c r="F21" s="160">
        <v>2009</v>
      </c>
      <c r="G21" s="140">
        <v>2044.1805299999996</v>
      </c>
      <c r="H21" s="161">
        <v>2272.0401299999999</v>
      </c>
    </row>
    <row r="22" spans="2:8" s="25" customFormat="1" x14ac:dyDescent="0.2">
      <c r="B22" s="391" t="s">
        <v>97</v>
      </c>
      <c r="C22" s="49" t="s">
        <v>153</v>
      </c>
      <c r="D22" s="55"/>
      <c r="E22" s="38">
        <v>1815</v>
      </c>
      <c r="F22" s="39">
        <v>1773</v>
      </c>
      <c r="G22" s="40">
        <v>1865.2867799999999</v>
      </c>
      <c r="H22" s="52">
        <v>2133.75792</v>
      </c>
    </row>
    <row r="23" spans="2:8" s="25" customFormat="1" x14ac:dyDescent="0.2">
      <c r="B23" s="393"/>
      <c r="C23" s="42" t="s">
        <v>224</v>
      </c>
      <c r="D23" s="55"/>
      <c r="E23" s="38">
        <v>0</v>
      </c>
      <c r="F23" s="39">
        <v>0</v>
      </c>
      <c r="G23" s="40">
        <v>0</v>
      </c>
      <c r="H23" s="52">
        <v>-2.2737367544323206E-13</v>
      </c>
    </row>
    <row r="24" spans="2:8" s="25" customFormat="1" x14ac:dyDescent="0.2">
      <c r="B24" s="393"/>
      <c r="C24" s="42" t="s">
        <v>154</v>
      </c>
      <c r="D24" s="55"/>
      <c r="E24" s="38">
        <v>770</v>
      </c>
      <c r="F24" s="39">
        <v>738</v>
      </c>
      <c r="G24" s="40">
        <v>509.95155999999997</v>
      </c>
      <c r="H24" s="52">
        <v>330.18571999999995</v>
      </c>
    </row>
    <row r="25" spans="2:8" s="25" customFormat="1" x14ac:dyDescent="0.2">
      <c r="B25" s="393"/>
      <c r="C25" s="42" t="s">
        <v>225</v>
      </c>
      <c r="D25" s="55"/>
      <c r="E25" s="38">
        <v>4000</v>
      </c>
      <c r="F25" s="39">
        <v>3879</v>
      </c>
      <c r="G25" s="40">
        <v>4136.1413800000009</v>
      </c>
      <c r="H25" s="52">
        <v>4440.1496800000004</v>
      </c>
    </row>
    <row r="26" spans="2:8" s="25" customFormat="1" x14ac:dyDescent="0.2">
      <c r="B26" s="393"/>
      <c r="C26" s="42" t="s">
        <v>155</v>
      </c>
      <c r="D26" s="55">
        <v>100</v>
      </c>
      <c r="E26" s="38">
        <v>6132</v>
      </c>
      <c r="F26" s="39">
        <v>4407</v>
      </c>
      <c r="G26" s="40">
        <v>6722.6653100000012</v>
      </c>
      <c r="H26" s="52">
        <v>5459.1917300000005</v>
      </c>
    </row>
    <row r="27" spans="2:8" s="25" customFormat="1" x14ac:dyDescent="0.2">
      <c r="B27" s="393"/>
      <c r="C27" s="42" t="s">
        <v>156</v>
      </c>
      <c r="D27" s="55"/>
      <c r="E27" s="38">
        <v>2011</v>
      </c>
      <c r="F27" s="39">
        <v>2083</v>
      </c>
      <c r="G27" s="40">
        <v>1742.9771499999999</v>
      </c>
      <c r="H27" s="52">
        <v>1578.21892</v>
      </c>
    </row>
    <row r="28" spans="2:8" s="25" customFormat="1" x14ac:dyDescent="0.2">
      <c r="B28" s="393"/>
      <c r="C28" s="42" t="s">
        <v>157</v>
      </c>
      <c r="D28" s="55"/>
      <c r="E28" s="38">
        <v>2251</v>
      </c>
      <c r="F28" s="39">
        <v>2588</v>
      </c>
      <c r="G28" s="40">
        <v>2220.34292</v>
      </c>
      <c r="H28" s="52">
        <v>1993.4103000000002</v>
      </c>
    </row>
    <row r="29" spans="2:8" s="25" customFormat="1" x14ac:dyDescent="0.2">
      <c r="B29" s="393"/>
      <c r="C29" s="42" t="s">
        <v>158</v>
      </c>
      <c r="D29" s="55">
        <v>124</v>
      </c>
      <c r="E29" s="38">
        <v>1388</v>
      </c>
      <c r="F29" s="39">
        <v>1474</v>
      </c>
      <c r="G29" s="40">
        <v>1384.11518</v>
      </c>
      <c r="H29" s="52">
        <v>1361.3733</v>
      </c>
    </row>
    <row r="30" spans="2:8" s="25" customFormat="1" x14ac:dyDescent="0.2">
      <c r="B30" s="393"/>
      <c r="C30" s="42" t="s">
        <v>159</v>
      </c>
      <c r="D30" s="55">
        <v>40</v>
      </c>
      <c r="E30" s="38">
        <v>1000</v>
      </c>
      <c r="F30" s="39">
        <v>937</v>
      </c>
      <c r="G30" s="40">
        <v>953.26524000000006</v>
      </c>
      <c r="H30" s="52">
        <v>1004.90491</v>
      </c>
    </row>
    <row r="31" spans="2:8" s="25" customFormat="1" x14ac:dyDescent="0.2">
      <c r="B31" s="393"/>
      <c r="C31" s="42" t="s">
        <v>226</v>
      </c>
      <c r="D31" s="55">
        <v>85</v>
      </c>
      <c r="E31" s="38">
        <v>1175</v>
      </c>
      <c r="F31" s="39">
        <v>1516</v>
      </c>
      <c r="G31" s="40">
        <v>1491.6998499999997</v>
      </c>
      <c r="H31" s="52">
        <v>1336.25344</v>
      </c>
    </row>
    <row r="32" spans="2:8" s="25" customFormat="1" ht="15" thickBot="1" x14ac:dyDescent="0.25">
      <c r="B32" s="392"/>
      <c r="C32" s="53" t="s">
        <v>227</v>
      </c>
      <c r="D32" s="55">
        <v>635</v>
      </c>
      <c r="E32" s="38">
        <v>1510</v>
      </c>
      <c r="F32" s="39">
        <v>2208</v>
      </c>
      <c r="G32" s="40">
        <v>1429.2404100000001</v>
      </c>
      <c r="H32" s="52">
        <v>1097.5283099999999</v>
      </c>
    </row>
    <row r="33" spans="2:8" s="25" customFormat="1" ht="15.75" thickBot="1" x14ac:dyDescent="0.25">
      <c r="B33" s="136" t="s">
        <v>160</v>
      </c>
      <c r="C33" s="137"/>
      <c r="D33" s="138">
        <v>984</v>
      </c>
      <c r="E33" s="139">
        <v>22052</v>
      </c>
      <c r="F33" s="160">
        <v>21603</v>
      </c>
      <c r="G33" s="140">
        <v>22455.685780000003</v>
      </c>
      <c r="H33" s="161">
        <v>20734.974230000003</v>
      </c>
    </row>
    <row r="34" spans="2:8" s="25" customFormat="1" ht="75.75" thickBot="1" x14ac:dyDescent="0.25">
      <c r="B34" s="162" t="s">
        <v>98</v>
      </c>
      <c r="C34" s="54" t="s">
        <v>98</v>
      </c>
      <c r="D34" s="55">
        <v>20</v>
      </c>
      <c r="E34" s="38">
        <v>720</v>
      </c>
      <c r="F34" s="39">
        <v>788</v>
      </c>
      <c r="G34" s="40">
        <v>785.00202999999988</v>
      </c>
      <c r="H34" s="52">
        <v>888.75235999999995</v>
      </c>
    </row>
    <row r="35" spans="2:8" s="34" customFormat="1" ht="15.75" thickBot="1" x14ac:dyDescent="0.25">
      <c r="B35" s="136" t="s">
        <v>161</v>
      </c>
      <c r="C35" s="137"/>
      <c r="D35" s="138">
        <v>20</v>
      </c>
      <c r="E35" s="139">
        <v>720</v>
      </c>
      <c r="F35" s="160">
        <v>788</v>
      </c>
      <c r="G35" s="140">
        <v>785.00202999999988</v>
      </c>
      <c r="H35" s="161">
        <v>888.75235999999995</v>
      </c>
    </row>
    <row r="36" spans="2:8" s="34" customFormat="1" ht="45.75" thickBot="1" x14ac:dyDescent="0.25">
      <c r="B36" s="162" t="s">
        <v>101</v>
      </c>
      <c r="C36" s="54" t="s">
        <v>101</v>
      </c>
      <c r="D36" s="55"/>
      <c r="E36" s="38">
        <v>1411</v>
      </c>
      <c r="F36" s="39">
        <v>1432</v>
      </c>
      <c r="G36" s="40">
        <v>1199.5534399999999</v>
      </c>
      <c r="H36" s="52">
        <v>1149.0694599999999</v>
      </c>
    </row>
    <row r="37" spans="2:8" s="34" customFormat="1" ht="15.75" thickBot="1" x14ac:dyDescent="0.25">
      <c r="B37" s="136" t="s">
        <v>228</v>
      </c>
      <c r="C37" s="137"/>
      <c r="D37" s="138"/>
      <c r="E37" s="139">
        <v>1411</v>
      </c>
      <c r="F37" s="160">
        <v>1432</v>
      </c>
      <c r="G37" s="140">
        <v>1199.5534399999999</v>
      </c>
      <c r="H37" s="161">
        <v>1149.0694599999999</v>
      </c>
    </row>
    <row r="38" spans="2:8" s="34" customFormat="1" x14ac:dyDescent="0.2">
      <c r="B38" s="391" t="s">
        <v>100</v>
      </c>
      <c r="C38" s="49" t="s">
        <v>162</v>
      </c>
      <c r="D38" s="55"/>
      <c r="E38" s="38">
        <v>850</v>
      </c>
      <c r="F38" s="39">
        <v>826</v>
      </c>
      <c r="G38" s="40">
        <v>834.50457000000017</v>
      </c>
      <c r="H38" s="52">
        <v>1003.57319</v>
      </c>
    </row>
    <row r="39" spans="2:8" s="34" customFormat="1" x14ac:dyDescent="0.2">
      <c r="B39" s="393"/>
      <c r="C39" s="42" t="s">
        <v>163</v>
      </c>
      <c r="D39" s="55"/>
      <c r="E39" s="38">
        <v>1070</v>
      </c>
      <c r="F39" s="39">
        <v>1156</v>
      </c>
      <c r="G39" s="40">
        <v>1134.3220000000001</v>
      </c>
      <c r="H39" s="52">
        <v>1148.2150000000001</v>
      </c>
    </row>
    <row r="40" spans="2:8" s="34" customFormat="1" x14ac:dyDescent="0.2">
      <c r="B40" s="393"/>
      <c r="C40" s="42" t="s">
        <v>164</v>
      </c>
      <c r="D40" s="55">
        <v>3062</v>
      </c>
      <c r="E40" s="38">
        <v>129630</v>
      </c>
      <c r="F40" s="39">
        <v>122771</v>
      </c>
      <c r="G40" s="40">
        <v>124433.70581999997</v>
      </c>
      <c r="H40" s="52">
        <v>131190.39616000003</v>
      </c>
    </row>
    <row r="41" spans="2:8" s="34" customFormat="1" x14ac:dyDescent="0.2">
      <c r="B41" s="393"/>
      <c r="C41" s="42" t="s">
        <v>165</v>
      </c>
      <c r="D41" s="55">
        <v>63</v>
      </c>
      <c r="E41" s="38">
        <v>23185</v>
      </c>
      <c r="F41" s="39">
        <v>20463</v>
      </c>
      <c r="G41" s="40">
        <v>21278.24368</v>
      </c>
      <c r="H41" s="52">
        <v>23066.159810000001</v>
      </c>
    </row>
    <row r="42" spans="2:8" s="34" customFormat="1" x14ac:dyDescent="0.2">
      <c r="B42" s="393"/>
      <c r="C42" s="42" t="s">
        <v>166</v>
      </c>
      <c r="D42" s="55">
        <v>80</v>
      </c>
      <c r="E42" s="38">
        <v>13325</v>
      </c>
      <c r="F42" s="39">
        <v>12478</v>
      </c>
      <c r="G42" s="40">
        <v>12834.878829999994</v>
      </c>
      <c r="H42" s="52">
        <v>13123.219649999999</v>
      </c>
    </row>
    <row r="43" spans="2:8" s="34" customFormat="1" x14ac:dyDescent="0.2">
      <c r="B43" s="393"/>
      <c r="C43" s="42" t="s">
        <v>167</v>
      </c>
      <c r="D43" s="55">
        <v>355</v>
      </c>
      <c r="E43" s="38">
        <v>36029</v>
      </c>
      <c r="F43" s="39">
        <v>28269</v>
      </c>
      <c r="G43" s="40">
        <v>26038.939900000001</v>
      </c>
      <c r="H43" s="52">
        <v>29068.989189999997</v>
      </c>
    </row>
    <row r="44" spans="2:8" s="34" customFormat="1" x14ac:dyDescent="0.2">
      <c r="B44" s="393"/>
      <c r="C44" s="42" t="s">
        <v>168</v>
      </c>
      <c r="D44" s="55"/>
      <c r="E44" s="38">
        <v>9549</v>
      </c>
      <c r="F44" s="39">
        <v>8929</v>
      </c>
      <c r="G44" s="40">
        <v>9120.058430000001</v>
      </c>
      <c r="H44" s="52">
        <v>8944.4855199999984</v>
      </c>
    </row>
    <row r="45" spans="2:8" s="34" customFormat="1" x14ac:dyDescent="0.2">
      <c r="B45" s="393"/>
      <c r="C45" s="42" t="s">
        <v>169</v>
      </c>
      <c r="D45" s="55"/>
      <c r="E45" s="38">
        <v>533</v>
      </c>
      <c r="F45" s="39">
        <v>541</v>
      </c>
      <c r="G45" s="40">
        <v>504.48099000000002</v>
      </c>
      <c r="H45" s="52">
        <v>493.71483999999998</v>
      </c>
    </row>
    <row r="46" spans="2:8" s="34" customFormat="1" x14ac:dyDescent="0.2">
      <c r="B46" s="393"/>
      <c r="C46" s="42" t="s">
        <v>170</v>
      </c>
      <c r="D46" s="55"/>
      <c r="E46" s="38">
        <v>1137</v>
      </c>
      <c r="F46" s="39">
        <v>1126</v>
      </c>
      <c r="G46" s="40">
        <v>1102.3718699999999</v>
      </c>
      <c r="H46" s="52">
        <v>1241.5667800000001</v>
      </c>
    </row>
    <row r="47" spans="2:8" s="34" customFormat="1" x14ac:dyDescent="0.2">
      <c r="B47" s="393"/>
      <c r="C47" s="42" t="s">
        <v>171</v>
      </c>
      <c r="D47" s="55">
        <v>509</v>
      </c>
      <c r="E47" s="38">
        <v>41956</v>
      </c>
      <c r="F47" s="39">
        <v>37095</v>
      </c>
      <c r="G47" s="40">
        <v>37820.37263000002</v>
      </c>
      <c r="H47" s="52">
        <v>35644.687729999998</v>
      </c>
    </row>
    <row r="48" spans="2:8" s="34" customFormat="1" x14ac:dyDescent="0.2">
      <c r="B48" s="393"/>
      <c r="C48" s="42" t="s">
        <v>172</v>
      </c>
      <c r="D48" s="55"/>
      <c r="E48" s="38">
        <v>8328</v>
      </c>
      <c r="F48" s="39">
        <v>8018</v>
      </c>
      <c r="G48" s="40">
        <v>7835.1323999999995</v>
      </c>
      <c r="H48" s="52">
        <v>8157.4291699999994</v>
      </c>
    </row>
    <row r="49" spans="2:8" s="34" customFormat="1" ht="15" thickBot="1" x14ac:dyDescent="0.25">
      <c r="B49" s="392"/>
      <c r="C49" s="53" t="s">
        <v>173</v>
      </c>
      <c r="D49" s="55">
        <v>116</v>
      </c>
      <c r="E49" s="38">
        <v>105826</v>
      </c>
      <c r="F49" s="39">
        <v>100282</v>
      </c>
      <c r="G49" s="40">
        <v>102677.03388000002</v>
      </c>
      <c r="H49" s="52">
        <v>100509.61107000001</v>
      </c>
    </row>
    <row r="50" spans="2:8" s="34" customFormat="1" ht="15.75" thickBot="1" x14ac:dyDescent="0.25">
      <c r="B50" s="136" t="s">
        <v>174</v>
      </c>
      <c r="C50" s="137"/>
      <c r="D50" s="138">
        <v>4185</v>
      </c>
      <c r="E50" s="139">
        <v>371418</v>
      </c>
      <c r="F50" s="160">
        <v>341954</v>
      </c>
      <c r="G50" s="140">
        <v>345614.04500000004</v>
      </c>
      <c r="H50" s="161">
        <v>353592.04810999997</v>
      </c>
    </row>
    <row r="51" spans="2:8" s="34" customFormat="1" x14ac:dyDescent="0.2">
      <c r="B51" s="391" t="s">
        <v>99</v>
      </c>
      <c r="C51" s="49" t="s">
        <v>229</v>
      </c>
      <c r="D51" s="55">
        <v>2570</v>
      </c>
      <c r="E51" s="38">
        <v>17174</v>
      </c>
      <c r="F51" s="39">
        <v>17619</v>
      </c>
      <c r="G51" s="40">
        <v>17809.668080000003</v>
      </c>
      <c r="H51" s="52">
        <v>17996.014049999998</v>
      </c>
    </row>
    <row r="52" spans="2:8" s="34" customFormat="1" x14ac:dyDescent="0.2">
      <c r="B52" s="393"/>
      <c r="C52" s="42" t="s">
        <v>175</v>
      </c>
      <c r="D52" s="55"/>
      <c r="E52" s="38">
        <v>3043</v>
      </c>
      <c r="F52" s="39">
        <v>3043</v>
      </c>
      <c r="G52" s="40">
        <v>2930.8669699999996</v>
      </c>
      <c r="H52" s="52">
        <v>2653.7929100000001</v>
      </c>
    </row>
    <row r="53" spans="2:8" s="34" customFormat="1" x14ac:dyDescent="0.2">
      <c r="B53" s="393"/>
      <c r="C53" s="42" t="s">
        <v>176</v>
      </c>
      <c r="D53" s="55">
        <v>3400</v>
      </c>
      <c r="E53" s="38">
        <v>63751</v>
      </c>
      <c r="F53" s="39">
        <v>63474</v>
      </c>
      <c r="G53" s="40">
        <v>65524.828510000007</v>
      </c>
      <c r="H53" s="52">
        <v>64593.248679999997</v>
      </c>
    </row>
    <row r="54" spans="2:8" s="34" customFormat="1" x14ac:dyDescent="0.2">
      <c r="B54" s="393"/>
      <c r="C54" s="42" t="s">
        <v>230</v>
      </c>
      <c r="D54" s="55">
        <v>945</v>
      </c>
      <c r="E54" s="38">
        <v>6666</v>
      </c>
      <c r="F54" s="39">
        <v>6822</v>
      </c>
      <c r="G54" s="40">
        <v>7034.5119799999993</v>
      </c>
      <c r="H54" s="52">
        <v>7614.9102199999988</v>
      </c>
    </row>
    <row r="55" spans="2:8" s="34" customFormat="1" x14ac:dyDescent="0.2">
      <c r="B55" s="393"/>
      <c r="C55" s="42" t="s">
        <v>177</v>
      </c>
      <c r="D55" s="55"/>
      <c r="E55" s="38">
        <v>6087</v>
      </c>
      <c r="F55" s="39">
        <v>5456</v>
      </c>
      <c r="G55" s="40">
        <v>5831.4619100000009</v>
      </c>
      <c r="H55" s="52">
        <v>6069.1194800000003</v>
      </c>
    </row>
    <row r="56" spans="2:8" s="34" customFormat="1" ht="15" thickBot="1" x14ac:dyDescent="0.25">
      <c r="B56" s="392"/>
      <c r="C56" s="53" t="s">
        <v>178</v>
      </c>
      <c r="D56" s="55"/>
      <c r="E56" s="38">
        <v>2000</v>
      </c>
      <c r="F56" s="39">
        <v>1994</v>
      </c>
      <c r="G56" s="40">
        <v>1937</v>
      </c>
      <c r="H56" s="52">
        <v>1880</v>
      </c>
    </row>
    <row r="57" spans="2:8" s="34" customFormat="1" ht="15.75" thickBot="1" x14ac:dyDescent="0.25">
      <c r="B57" s="136" t="s">
        <v>179</v>
      </c>
      <c r="C57" s="137"/>
      <c r="D57" s="138">
        <v>6915</v>
      </c>
      <c r="E57" s="139">
        <v>98721</v>
      </c>
      <c r="F57" s="160">
        <v>98408</v>
      </c>
      <c r="G57" s="140">
        <v>101068.33745000001</v>
      </c>
      <c r="H57" s="161">
        <v>100807.08533999999</v>
      </c>
    </row>
    <row r="58" spans="2:8" s="34" customFormat="1" ht="15.75" thickBot="1" x14ac:dyDescent="0.25">
      <c r="B58" s="162" t="s">
        <v>102</v>
      </c>
      <c r="C58" s="54" t="s">
        <v>102</v>
      </c>
      <c r="D58" s="55"/>
      <c r="E58" s="38">
        <v>4770</v>
      </c>
      <c r="F58" s="39">
        <v>4770</v>
      </c>
      <c r="G58" s="40">
        <v>4721.8634999999995</v>
      </c>
      <c r="H58" s="52">
        <v>4722.6400599999997</v>
      </c>
    </row>
    <row r="59" spans="2:8" s="34" customFormat="1" ht="15.75" thickBot="1" x14ac:dyDescent="0.25">
      <c r="B59" s="136" t="s">
        <v>180</v>
      </c>
      <c r="C59" s="137"/>
      <c r="D59" s="138"/>
      <c r="E59" s="139">
        <v>4770</v>
      </c>
      <c r="F59" s="160">
        <v>4770</v>
      </c>
      <c r="G59" s="140">
        <v>4721.8634999999995</v>
      </c>
      <c r="H59" s="161">
        <v>4722.6400599999997</v>
      </c>
    </row>
    <row r="60" spans="2:8" s="34" customFormat="1" ht="15.75" thickBot="1" x14ac:dyDescent="0.25">
      <c r="B60" s="162" t="s">
        <v>103</v>
      </c>
      <c r="C60" s="54" t="s">
        <v>103</v>
      </c>
      <c r="D60" s="55"/>
      <c r="E60" s="38">
        <v>2357</v>
      </c>
      <c r="F60" s="39">
        <v>2365</v>
      </c>
      <c r="G60" s="40">
        <v>2390.0767100000003</v>
      </c>
      <c r="H60" s="52">
        <v>2622.1505399999996</v>
      </c>
    </row>
    <row r="61" spans="2:8" s="34" customFormat="1" ht="15.75" thickBot="1" x14ac:dyDescent="0.25">
      <c r="B61" s="136" t="s">
        <v>181</v>
      </c>
      <c r="C61" s="137"/>
      <c r="D61" s="138"/>
      <c r="E61" s="139">
        <v>2357</v>
      </c>
      <c r="F61" s="160">
        <v>2365</v>
      </c>
      <c r="G61" s="140">
        <v>2390.0767100000003</v>
      </c>
      <c r="H61" s="161">
        <v>2622.1505399999996</v>
      </c>
    </row>
    <row r="62" spans="2:8" s="34" customFormat="1" ht="27.6" customHeight="1" x14ac:dyDescent="0.2">
      <c r="B62" s="391" t="s">
        <v>104</v>
      </c>
      <c r="C62" s="49" t="s">
        <v>182</v>
      </c>
      <c r="D62" s="55"/>
      <c r="E62" s="38">
        <v>724</v>
      </c>
      <c r="F62" s="39">
        <v>582</v>
      </c>
      <c r="G62" s="40">
        <v>181.64937000000054</v>
      </c>
      <c r="H62" s="52">
        <v>-82.975820000000112</v>
      </c>
    </row>
    <row r="63" spans="2:8" s="34" customFormat="1" ht="15" thickBot="1" x14ac:dyDescent="0.25">
      <c r="B63" s="392"/>
      <c r="C63" s="53" t="s">
        <v>231</v>
      </c>
      <c r="D63" s="55">
        <v>300</v>
      </c>
      <c r="E63" s="38">
        <v>1850</v>
      </c>
      <c r="F63" s="39">
        <v>1760</v>
      </c>
      <c r="G63" s="40">
        <v>1997.8579599999998</v>
      </c>
      <c r="H63" s="52">
        <v>1906.3522899999998</v>
      </c>
    </row>
    <row r="64" spans="2:8" s="34" customFormat="1" ht="15.75" thickBot="1" x14ac:dyDescent="0.25">
      <c r="B64" s="136" t="s">
        <v>183</v>
      </c>
      <c r="C64" s="137"/>
      <c r="D64" s="138">
        <v>300</v>
      </c>
      <c r="E64" s="139">
        <v>2574</v>
      </c>
      <c r="F64" s="160">
        <v>2342</v>
      </c>
      <c r="G64" s="140">
        <v>2179.5073300000004</v>
      </c>
      <c r="H64" s="161">
        <v>1823.3764699999997</v>
      </c>
    </row>
    <row r="65" spans="2:11" s="34" customFormat="1" ht="30.75" thickBot="1" x14ac:dyDescent="0.25">
      <c r="B65" s="162" t="s">
        <v>105</v>
      </c>
      <c r="C65" s="54" t="s">
        <v>185</v>
      </c>
      <c r="D65" s="55"/>
      <c r="E65" s="38">
        <v>56000</v>
      </c>
      <c r="F65" s="39">
        <v>56500</v>
      </c>
      <c r="G65" s="40">
        <v>84516</v>
      </c>
      <c r="H65" s="52">
        <v>52752.63</v>
      </c>
    </row>
    <row r="66" spans="2:11" s="25" customFormat="1" ht="15.75" thickBot="1" x14ac:dyDescent="0.25">
      <c r="B66" s="136" t="s">
        <v>187</v>
      </c>
      <c r="C66" s="137"/>
      <c r="D66" s="138"/>
      <c r="E66" s="139">
        <v>56000</v>
      </c>
      <c r="F66" s="160">
        <v>56500</v>
      </c>
      <c r="G66" s="140">
        <v>84516</v>
      </c>
      <c r="H66" s="161">
        <v>52752.63</v>
      </c>
    </row>
    <row r="67" spans="2:11" s="25" customFormat="1" x14ac:dyDescent="0.2">
      <c r="B67" s="391" t="s">
        <v>106</v>
      </c>
      <c r="C67" s="49" t="s">
        <v>232</v>
      </c>
      <c r="D67" s="55">
        <v>50</v>
      </c>
      <c r="E67" s="38">
        <v>1790</v>
      </c>
      <c r="F67" s="39">
        <v>1893</v>
      </c>
      <c r="G67" s="40">
        <v>1782.8097399999999</v>
      </c>
      <c r="H67" s="52">
        <v>1718.9560899999997</v>
      </c>
    </row>
    <row r="68" spans="2:11" s="25" customFormat="1" x14ac:dyDescent="0.2">
      <c r="B68" s="393"/>
      <c r="C68" s="42" t="s">
        <v>233</v>
      </c>
      <c r="D68" s="55"/>
      <c r="E68" s="38">
        <v>1570</v>
      </c>
      <c r="F68" s="39">
        <v>1551</v>
      </c>
      <c r="G68" s="40">
        <v>1572.69982</v>
      </c>
      <c r="H68" s="52">
        <v>1630.1591000000001</v>
      </c>
    </row>
    <row r="69" spans="2:11" s="25" customFormat="1" ht="29.25" thickBot="1" x14ac:dyDescent="0.25">
      <c r="B69" s="392"/>
      <c r="C69" s="53" t="s">
        <v>234</v>
      </c>
      <c r="D69" s="55"/>
      <c r="E69" s="38">
        <v>4411</v>
      </c>
      <c r="F69" s="39">
        <v>4088</v>
      </c>
      <c r="G69" s="40">
        <v>4112.8970500000005</v>
      </c>
      <c r="H69" s="52">
        <v>4199.1289300000008</v>
      </c>
    </row>
    <row r="70" spans="2:11" s="25" customFormat="1" ht="15.75" thickBot="1" x14ac:dyDescent="0.25">
      <c r="B70" s="136" t="s">
        <v>235</v>
      </c>
      <c r="C70" s="137"/>
      <c r="D70" s="138">
        <v>50</v>
      </c>
      <c r="E70" s="139">
        <v>7771</v>
      </c>
      <c r="F70" s="160">
        <v>7532</v>
      </c>
      <c r="G70" s="140">
        <v>7468.40661</v>
      </c>
      <c r="H70" s="161">
        <v>7548.2441200000003</v>
      </c>
    </row>
    <row r="71" spans="2:11" s="25" customFormat="1" x14ac:dyDescent="0.2">
      <c r="B71" s="391" t="s">
        <v>107</v>
      </c>
      <c r="C71" s="49" t="s">
        <v>236</v>
      </c>
      <c r="D71" s="55"/>
      <c r="E71" s="38">
        <v>5810</v>
      </c>
      <c r="F71" s="39">
        <v>5810</v>
      </c>
      <c r="G71" s="40">
        <v>6482.3173500000021</v>
      </c>
      <c r="H71" s="52">
        <v>6488.6851299999998</v>
      </c>
    </row>
    <row r="72" spans="2:11" s="25" customFormat="1" x14ac:dyDescent="0.2">
      <c r="B72" s="393"/>
      <c r="C72" s="42" t="s">
        <v>237</v>
      </c>
      <c r="D72" s="55">
        <v>30</v>
      </c>
      <c r="E72" s="38">
        <v>5721</v>
      </c>
      <c r="F72" s="39">
        <v>6565</v>
      </c>
      <c r="G72" s="40">
        <v>6376.695819999999</v>
      </c>
      <c r="H72" s="52">
        <v>6373.8664400000007</v>
      </c>
      <c r="J72" s="39"/>
    </row>
    <row r="73" spans="2:11" s="25" customFormat="1" x14ac:dyDescent="0.2">
      <c r="B73" s="393"/>
      <c r="C73" s="42" t="s">
        <v>238</v>
      </c>
      <c r="D73" s="55"/>
      <c r="E73" s="38">
        <v>375</v>
      </c>
      <c r="F73" s="39">
        <v>506</v>
      </c>
      <c r="G73" s="40">
        <v>-80.76278000000022</v>
      </c>
      <c r="H73" s="52">
        <v>114.16996999999981</v>
      </c>
    </row>
    <row r="74" spans="2:11" s="25" customFormat="1" ht="15" thickBot="1" x14ac:dyDescent="0.25">
      <c r="B74" s="392"/>
      <c r="C74" s="53" t="s">
        <v>9</v>
      </c>
      <c r="D74" s="55"/>
      <c r="E74" s="38">
        <v>1208</v>
      </c>
      <c r="F74" s="39"/>
      <c r="G74" s="40"/>
      <c r="H74" s="52">
        <v>0</v>
      </c>
    </row>
    <row r="75" spans="2:11" s="25" customFormat="1" ht="15.75" thickBot="1" x14ac:dyDescent="0.25">
      <c r="B75" s="136" t="s">
        <v>239</v>
      </c>
      <c r="C75" s="137"/>
      <c r="D75" s="138">
        <v>30</v>
      </c>
      <c r="E75" s="139">
        <v>13114</v>
      </c>
      <c r="F75" s="160">
        <v>12881</v>
      </c>
      <c r="G75" s="140">
        <v>12778.250390000001</v>
      </c>
      <c r="H75" s="161">
        <v>12976.721539999999</v>
      </c>
      <c r="K75" s="39"/>
    </row>
    <row r="76" spans="2:11" s="25" customFormat="1" ht="30.75" thickBot="1" x14ac:dyDescent="0.25">
      <c r="B76" s="162" t="s">
        <v>108</v>
      </c>
      <c r="C76" s="54" t="s">
        <v>240</v>
      </c>
      <c r="D76" s="55"/>
      <c r="E76" s="38">
        <v>2180</v>
      </c>
      <c r="F76" s="39">
        <v>1970</v>
      </c>
      <c r="G76" s="40">
        <v>1472.0766699999997</v>
      </c>
      <c r="H76" s="52">
        <v>1416.26307</v>
      </c>
    </row>
    <row r="77" spans="2:11" s="25" customFormat="1" ht="15.75" thickBot="1" x14ac:dyDescent="0.25">
      <c r="B77" s="136" t="s">
        <v>241</v>
      </c>
      <c r="C77" s="137"/>
      <c r="D77" s="138"/>
      <c r="E77" s="139">
        <v>2180</v>
      </c>
      <c r="F77" s="160">
        <v>1970</v>
      </c>
      <c r="G77" s="140">
        <v>1472.0766699999997</v>
      </c>
      <c r="H77" s="161">
        <v>1416.26307</v>
      </c>
    </row>
    <row r="78" spans="2:11" s="25" customFormat="1" ht="30.75" thickBot="1" x14ac:dyDescent="0.25">
      <c r="B78" s="162" t="s">
        <v>109</v>
      </c>
      <c r="C78" s="54" t="s">
        <v>109</v>
      </c>
      <c r="D78" s="55">
        <v>200</v>
      </c>
      <c r="E78" s="38">
        <v>9409</v>
      </c>
      <c r="F78" s="39">
        <v>7726</v>
      </c>
      <c r="G78" s="40">
        <v>7739.8674600000022</v>
      </c>
      <c r="H78" s="52">
        <v>8360.2464899999995</v>
      </c>
    </row>
    <row r="79" spans="2:11" s="25" customFormat="1" ht="15.75" thickBot="1" x14ac:dyDescent="0.25">
      <c r="B79" s="136" t="s">
        <v>242</v>
      </c>
      <c r="C79" s="137"/>
      <c r="D79" s="138">
        <v>200</v>
      </c>
      <c r="E79" s="139">
        <v>9409</v>
      </c>
      <c r="F79" s="160">
        <v>7726</v>
      </c>
      <c r="G79" s="140">
        <v>7739.8674600000022</v>
      </c>
      <c r="H79" s="161">
        <v>8360.2464899999995</v>
      </c>
    </row>
    <row r="80" spans="2:11" s="25" customFormat="1" ht="15.75" thickBot="1" x14ac:dyDescent="0.25">
      <c r="B80" s="162" t="s">
        <v>110</v>
      </c>
      <c r="C80" s="54" t="s">
        <v>110</v>
      </c>
      <c r="D80" s="55"/>
      <c r="E80" s="38">
        <v>0</v>
      </c>
      <c r="F80" s="39">
        <v>0</v>
      </c>
      <c r="G80" s="40">
        <v>0</v>
      </c>
      <c r="H80" s="52">
        <v>-7.2759576141834259E-12</v>
      </c>
    </row>
    <row r="81" spans="2:8" s="25" customFormat="1" ht="15.75" thickBot="1" x14ac:dyDescent="0.25">
      <c r="B81" s="136" t="s">
        <v>243</v>
      </c>
      <c r="C81" s="137"/>
      <c r="D81" s="138"/>
      <c r="E81" s="139">
        <v>0</v>
      </c>
      <c r="F81" s="160">
        <v>0</v>
      </c>
      <c r="G81" s="140">
        <v>0</v>
      </c>
      <c r="H81" s="161">
        <v>-7.2759576141834259E-12</v>
      </c>
    </row>
    <row r="82" spans="2:8" s="25" customFormat="1" ht="15" x14ac:dyDescent="0.2">
      <c r="B82" s="158" t="s">
        <v>111</v>
      </c>
      <c r="C82" s="49" t="s">
        <v>188</v>
      </c>
      <c r="D82" s="55"/>
      <c r="E82" s="38">
        <v>2665</v>
      </c>
      <c r="F82" s="39">
        <v>2613</v>
      </c>
      <c r="G82" s="40">
        <v>2372.3257699999999</v>
      </c>
      <c r="H82" s="52">
        <v>2891.2967699999999</v>
      </c>
    </row>
    <row r="83" spans="2:8" s="25" customFormat="1" ht="15.75" thickBot="1" x14ac:dyDescent="0.25">
      <c r="B83" s="159"/>
      <c r="C83" s="53" t="s">
        <v>189</v>
      </c>
      <c r="D83" s="55">
        <v>1196</v>
      </c>
      <c r="E83" s="38">
        <v>12314</v>
      </c>
      <c r="F83" s="39">
        <v>10823</v>
      </c>
      <c r="G83" s="40">
        <v>10487.604019999999</v>
      </c>
      <c r="H83" s="52">
        <v>11048.270119999996</v>
      </c>
    </row>
    <row r="84" spans="2:8" s="25" customFormat="1" ht="15.75" thickBot="1" x14ac:dyDescent="0.25">
      <c r="B84" s="136" t="s">
        <v>190</v>
      </c>
      <c r="C84" s="137"/>
      <c r="D84" s="138">
        <v>1196</v>
      </c>
      <c r="E84" s="139">
        <v>14979</v>
      </c>
      <c r="F84" s="160">
        <v>13436</v>
      </c>
      <c r="G84" s="140">
        <v>12859.929789999998</v>
      </c>
      <c r="H84" s="161">
        <v>13939.566889999995</v>
      </c>
    </row>
    <row r="85" spans="2:8" s="25" customFormat="1" ht="45.75" thickBot="1" x14ac:dyDescent="0.25">
      <c r="B85" s="162" t="s">
        <v>112</v>
      </c>
      <c r="C85" s="54" t="s">
        <v>112</v>
      </c>
      <c r="D85" s="55"/>
      <c r="E85" s="38">
        <v>804</v>
      </c>
      <c r="F85" s="39">
        <v>797</v>
      </c>
      <c r="G85" s="40">
        <v>837.99380000000008</v>
      </c>
      <c r="H85" s="52">
        <v>660.22784000000001</v>
      </c>
    </row>
    <row r="86" spans="2:8" s="25" customFormat="1" ht="15.75" thickBot="1" x14ac:dyDescent="0.25">
      <c r="B86" s="136" t="s">
        <v>191</v>
      </c>
      <c r="C86" s="137"/>
      <c r="D86" s="138"/>
      <c r="E86" s="139">
        <v>804</v>
      </c>
      <c r="F86" s="160">
        <v>797</v>
      </c>
      <c r="G86" s="140">
        <v>837.99380000000008</v>
      </c>
      <c r="H86" s="161">
        <v>660.22784000000001</v>
      </c>
    </row>
    <row r="87" spans="2:8" s="25" customFormat="1" ht="30.75" thickBot="1" x14ac:dyDescent="0.25">
      <c r="B87" s="162" t="s">
        <v>113</v>
      </c>
      <c r="C87" s="54" t="s">
        <v>113</v>
      </c>
      <c r="D87" s="55"/>
      <c r="E87" s="38">
        <v>845</v>
      </c>
      <c r="F87" s="39">
        <v>755</v>
      </c>
      <c r="G87" s="40">
        <v>755.05356000000006</v>
      </c>
      <c r="H87" s="52">
        <v>755.30687999999998</v>
      </c>
    </row>
    <row r="88" spans="2:8" s="25" customFormat="1" ht="15.75" thickBot="1" x14ac:dyDescent="0.25">
      <c r="B88" s="136" t="s">
        <v>192</v>
      </c>
      <c r="C88" s="137"/>
      <c r="D88" s="138"/>
      <c r="E88" s="139">
        <v>845</v>
      </c>
      <c r="F88" s="160">
        <v>755</v>
      </c>
      <c r="G88" s="140">
        <v>755.05356000000006</v>
      </c>
      <c r="H88" s="161">
        <v>755.30687999999998</v>
      </c>
    </row>
    <row r="89" spans="2:8" s="25" customFormat="1" ht="30.75" thickBot="1" x14ac:dyDescent="0.25">
      <c r="B89" s="162" t="s">
        <v>114</v>
      </c>
      <c r="C89" s="54" t="s">
        <v>114</v>
      </c>
      <c r="D89" s="55">
        <v>100</v>
      </c>
      <c r="E89" s="38">
        <v>2375</v>
      </c>
      <c r="F89" s="39">
        <v>2789</v>
      </c>
      <c r="G89" s="40">
        <v>2196.0521999999996</v>
      </c>
      <c r="H89" s="52">
        <v>2064.0787499999997</v>
      </c>
    </row>
    <row r="90" spans="2:8" s="25" customFormat="1" ht="15.75" thickBot="1" x14ac:dyDescent="0.25">
      <c r="B90" s="136" t="s">
        <v>193</v>
      </c>
      <c r="C90" s="137"/>
      <c r="D90" s="138">
        <v>100</v>
      </c>
      <c r="E90" s="139">
        <v>2375</v>
      </c>
      <c r="F90" s="160">
        <v>2789</v>
      </c>
      <c r="G90" s="140">
        <v>2196.0521999999996</v>
      </c>
      <c r="H90" s="161">
        <v>2064.0787499999997</v>
      </c>
    </row>
    <row r="91" spans="2:8" s="25" customFormat="1" ht="15.75" thickBot="1" x14ac:dyDescent="0.25">
      <c r="B91" s="162" t="s">
        <v>115</v>
      </c>
      <c r="C91" s="54" t="s">
        <v>115</v>
      </c>
      <c r="D91" s="55"/>
      <c r="E91" s="38">
        <v>371</v>
      </c>
      <c r="F91" s="39">
        <v>474</v>
      </c>
      <c r="G91" s="40">
        <v>195.96858</v>
      </c>
      <c r="H91" s="52">
        <v>282.45884000000001</v>
      </c>
    </row>
    <row r="92" spans="2:8" s="25" customFormat="1" ht="15.75" thickBot="1" x14ac:dyDescent="0.25">
      <c r="B92" s="136" t="s">
        <v>194</v>
      </c>
      <c r="C92" s="137"/>
      <c r="D92" s="138"/>
      <c r="E92" s="139">
        <v>371</v>
      </c>
      <c r="F92" s="160">
        <v>474</v>
      </c>
      <c r="G92" s="140">
        <v>195.96858</v>
      </c>
      <c r="H92" s="161">
        <v>282.45884000000001</v>
      </c>
    </row>
    <row r="93" spans="2:8" s="25" customFormat="1" ht="15.75" thickBot="1" x14ac:dyDescent="0.25">
      <c r="B93" s="162" t="s">
        <v>116</v>
      </c>
      <c r="C93" s="54" t="s">
        <v>195</v>
      </c>
      <c r="D93" s="55">
        <v>1712</v>
      </c>
      <c r="E93" s="38">
        <v>16465</v>
      </c>
      <c r="F93" s="39">
        <v>17309</v>
      </c>
      <c r="G93" s="40">
        <v>17715.591619999996</v>
      </c>
      <c r="H93" s="52">
        <v>19913.200920000003</v>
      </c>
    </row>
    <row r="94" spans="2:8" s="25" customFormat="1" ht="15.75" thickBot="1" x14ac:dyDescent="0.25">
      <c r="B94" s="136" t="s">
        <v>196</v>
      </c>
      <c r="C94" s="137"/>
      <c r="D94" s="138">
        <v>1712</v>
      </c>
      <c r="E94" s="139">
        <v>16465</v>
      </c>
      <c r="F94" s="160">
        <v>17309</v>
      </c>
      <c r="G94" s="140">
        <v>17715.591619999996</v>
      </c>
      <c r="H94" s="161">
        <v>19913.200920000003</v>
      </c>
    </row>
    <row r="95" spans="2:8" s="25" customFormat="1" x14ac:dyDescent="0.2">
      <c r="B95" s="391" t="s">
        <v>117</v>
      </c>
      <c r="C95" s="49" t="s">
        <v>244</v>
      </c>
      <c r="D95" s="55"/>
      <c r="E95" s="38">
        <v>1076</v>
      </c>
      <c r="F95" s="39">
        <v>1118</v>
      </c>
      <c r="G95" s="40">
        <v>1095.9583</v>
      </c>
      <c r="H95" s="52">
        <v>971.05730000000005</v>
      </c>
    </row>
    <row r="96" spans="2:8" s="25" customFormat="1" x14ac:dyDescent="0.2">
      <c r="B96" s="393"/>
      <c r="C96" s="42" t="s">
        <v>132</v>
      </c>
      <c r="D96" s="55"/>
      <c r="E96" s="38">
        <v>1955</v>
      </c>
      <c r="F96" s="39">
        <v>2155</v>
      </c>
      <c r="G96" s="40">
        <v>2123.5190399999997</v>
      </c>
      <c r="H96" s="52">
        <v>2267.9035200000003</v>
      </c>
    </row>
    <row r="97" spans="2:8" s="25" customFormat="1" x14ac:dyDescent="0.2">
      <c r="B97" s="393"/>
      <c r="C97" s="42" t="s">
        <v>110</v>
      </c>
      <c r="D97" s="55"/>
      <c r="E97" s="38">
        <v>34300</v>
      </c>
      <c r="F97" s="39">
        <v>33600</v>
      </c>
      <c r="G97" s="40">
        <v>32927.843639999999</v>
      </c>
      <c r="H97" s="52">
        <v>32647.525859999998</v>
      </c>
    </row>
    <row r="98" spans="2:8" s="25" customFormat="1" x14ac:dyDescent="0.2">
      <c r="B98" s="393"/>
      <c r="C98" s="42" t="s">
        <v>198</v>
      </c>
      <c r="D98" s="55">
        <v>460</v>
      </c>
      <c r="E98" s="38">
        <v>0</v>
      </c>
      <c r="F98" s="39">
        <v>768</v>
      </c>
      <c r="G98" s="40">
        <v>290.65521000000001</v>
      </c>
      <c r="H98" s="52">
        <v>913.99228000000016</v>
      </c>
    </row>
    <row r="99" spans="2:8" s="25" customFormat="1" x14ac:dyDescent="0.2">
      <c r="B99" s="393"/>
      <c r="C99" s="42" t="s">
        <v>135</v>
      </c>
      <c r="D99" s="55">
        <v>300</v>
      </c>
      <c r="E99" s="38">
        <v>29220</v>
      </c>
      <c r="F99" s="39">
        <v>25732</v>
      </c>
      <c r="G99" s="40">
        <v>24099.046750000001</v>
      </c>
      <c r="H99" s="52">
        <v>22927.985269999997</v>
      </c>
    </row>
    <row r="100" spans="2:8" s="25" customFormat="1" x14ac:dyDescent="0.2">
      <c r="B100" s="393"/>
      <c r="C100" s="42" t="s">
        <v>245</v>
      </c>
      <c r="D100" s="55"/>
      <c r="E100" s="38">
        <v>525</v>
      </c>
      <c r="F100" s="39">
        <v>215</v>
      </c>
      <c r="G100" s="40">
        <v>174.27100000000002</v>
      </c>
      <c r="H100" s="52">
        <v>172.73500000000001</v>
      </c>
    </row>
    <row r="101" spans="2:8" s="25" customFormat="1" x14ac:dyDescent="0.2">
      <c r="B101" s="393"/>
      <c r="C101" s="42" t="s">
        <v>246</v>
      </c>
      <c r="D101" s="55"/>
      <c r="E101" s="38">
        <v>272</v>
      </c>
      <c r="F101" s="39">
        <v>269</v>
      </c>
      <c r="G101" s="40">
        <v>291.85684000000003</v>
      </c>
      <c r="H101" s="52">
        <v>302.16248999999993</v>
      </c>
    </row>
    <row r="102" spans="2:8" s="25" customFormat="1" ht="15" thickBot="1" x14ac:dyDescent="0.25">
      <c r="B102" s="392"/>
      <c r="C102" s="53" t="s">
        <v>199</v>
      </c>
      <c r="D102" s="55"/>
      <c r="E102" s="38">
        <v>8965</v>
      </c>
      <c r="F102" s="39">
        <v>4601</v>
      </c>
      <c r="G102" s="40">
        <v>973.48309999999992</v>
      </c>
      <c r="H102" s="52">
        <v>1066.1809899999998</v>
      </c>
    </row>
    <row r="103" spans="2:8" s="25" customFormat="1" ht="15.75" thickBot="1" x14ac:dyDescent="0.25">
      <c r="B103" s="136" t="s">
        <v>200</v>
      </c>
      <c r="C103" s="137"/>
      <c r="D103" s="138">
        <v>760</v>
      </c>
      <c r="E103" s="139">
        <v>76313</v>
      </c>
      <c r="F103" s="160">
        <v>68458</v>
      </c>
      <c r="G103" s="140">
        <v>61976.633879999994</v>
      </c>
      <c r="H103" s="161">
        <v>61269.542710000002</v>
      </c>
    </row>
    <row r="104" spans="2:8" s="25" customFormat="1" ht="30.75" thickBot="1" x14ac:dyDescent="0.25">
      <c r="B104" s="162" t="s">
        <v>118</v>
      </c>
      <c r="C104" s="54" t="s">
        <v>118</v>
      </c>
      <c r="D104" s="55"/>
      <c r="E104" s="38">
        <v>2589</v>
      </c>
      <c r="F104" s="39">
        <v>2511</v>
      </c>
      <c r="G104" s="40">
        <v>2932.7556099999997</v>
      </c>
      <c r="H104" s="52">
        <v>3434.8492499999993</v>
      </c>
    </row>
    <row r="105" spans="2:8" s="25" customFormat="1" ht="15.75" thickBot="1" x14ac:dyDescent="0.25">
      <c r="B105" s="136" t="s">
        <v>247</v>
      </c>
      <c r="C105" s="137"/>
      <c r="D105" s="138"/>
      <c r="E105" s="139">
        <v>2589</v>
      </c>
      <c r="F105" s="160">
        <v>2511</v>
      </c>
      <c r="G105" s="140">
        <v>2932.7556099999997</v>
      </c>
      <c r="H105" s="161">
        <v>3434.8492499999993</v>
      </c>
    </row>
    <row r="106" spans="2:8" s="25" customFormat="1" ht="41.45" customHeight="1" x14ac:dyDescent="0.2">
      <c r="B106" s="391" t="s">
        <v>119</v>
      </c>
      <c r="C106" s="49" t="s">
        <v>201</v>
      </c>
      <c r="D106" s="55">
        <v>150</v>
      </c>
      <c r="E106" s="38">
        <v>20332</v>
      </c>
      <c r="F106" s="39">
        <v>18425</v>
      </c>
      <c r="G106" s="40">
        <v>17849.451590000001</v>
      </c>
      <c r="H106" s="52">
        <v>17168.1315</v>
      </c>
    </row>
    <row r="107" spans="2:8" s="25" customFormat="1" x14ac:dyDescent="0.2">
      <c r="B107" s="393"/>
      <c r="C107" s="42" t="s">
        <v>202</v>
      </c>
      <c r="D107" s="55"/>
      <c r="E107" s="38">
        <v>2273</v>
      </c>
      <c r="F107" s="39">
        <v>2496</v>
      </c>
      <c r="G107" s="40">
        <v>1917.62841</v>
      </c>
      <c r="H107" s="52">
        <v>1849.6464099999998</v>
      </c>
    </row>
    <row r="108" spans="2:8" s="25" customFormat="1" ht="28.5" x14ac:dyDescent="0.2">
      <c r="B108" s="393"/>
      <c r="C108" s="42" t="s">
        <v>203</v>
      </c>
      <c r="D108" s="55"/>
      <c r="E108" s="38">
        <v>2144</v>
      </c>
      <c r="F108" s="39">
        <v>2765</v>
      </c>
      <c r="G108" s="40">
        <v>2168.9344699999997</v>
      </c>
      <c r="H108" s="52">
        <v>2278.9746499999997</v>
      </c>
    </row>
    <row r="109" spans="2:8" s="25" customFormat="1" x14ac:dyDescent="0.2">
      <c r="B109" s="393"/>
      <c r="C109" s="42" t="s">
        <v>204</v>
      </c>
      <c r="D109" s="55"/>
      <c r="E109" s="38">
        <v>1514</v>
      </c>
      <c r="F109" s="39">
        <v>1577</v>
      </c>
      <c r="G109" s="40">
        <v>1253.6283100000001</v>
      </c>
      <c r="H109" s="52">
        <v>1509.9305400000003</v>
      </c>
    </row>
    <row r="110" spans="2:8" s="25" customFormat="1" x14ac:dyDescent="0.2">
      <c r="B110" s="393"/>
      <c r="C110" s="42" t="s">
        <v>205</v>
      </c>
      <c r="D110" s="55">
        <v>200</v>
      </c>
      <c r="E110" s="38">
        <v>15283</v>
      </c>
      <c r="F110" s="39">
        <v>13673</v>
      </c>
      <c r="G110" s="40">
        <v>14119.29924</v>
      </c>
      <c r="H110" s="52">
        <v>13231.06085</v>
      </c>
    </row>
    <row r="111" spans="2:8" s="25" customFormat="1" ht="28.5" x14ac:dyDescent="0.2">
      <c r="B111" s="393"/>
      <c r="C111" s="42" t="s">
        <v>206</v>
      </c>
      <c r="D111" s="55"/>
      <c r="E111" s="38">
        <v>36596</v>
      </c>
      <c r="F111" s="39">
        <v>35296</v>
      </c>
      <c r="G111" s="40">
        <v>35226.502</v>
      </c>
      <c r="H111" s="52">
        <v>34519.140800000001</v>
      </c>
    </row>
    <row r="112" spans="2:8" s="25" customFormat="1" x14ac:dyDescent="0.2">
      <c r="B112" s="393"/>
      <c r="C112" s="42" t="s">
        <v>207</v>
      </c>
      <c r="D112" s="55"/>
      <c r="E112" s="38">
        <v>7467</v>
      </c>
      <c r="F112" s="39">
        <v>7878</v>
      </c>
      <c r="G112" s="40">
        <v>7317.8367900000003</v>
      </c>
      <c r="H112" s="52">
        <v>6714.5360899999996</v>
      </c>
    </row>
    <row r="113" spans="2:8" s="25" customFormat="1" x14ac:dyDescent="0.2">
      <c r="B113" s="393"/>
      <c r="C113" s="42" t="s">
        <v>208</v>
      </c>
      <c r="D113" s="55"/>
      <c r="E113" s="38">
        <v>12950</v>
      </c>
      <c r="F113" s="39">
        <v>13090</v>
      </c>
      <c r="G113" s="40">
        <v>12583.430780000001</v>
      </c>
      <c r="H113" s="52">
        <v>12763.57496</v>
      </c>
    </row>
    <row r="114" spans="2:8" s="25" customFormat="1" ht="15" thickBot="1" x14ac:dyDescent="0.25">
      <c r="B114" s="392"/>
      <c r="C114" s="53" t="s">
        <v>209</v>
      </c>
      <c r="D114" s="55"/>
      <c r="E114" s="38">
        <v>1234</v>
      </c>
      <c r="F114" s="39">
        <v>1550</v>
      </c>
      <c r="G114" s="40">
        <v>1487.9894100000001</v>
      </c>
      <c r="H114" s="52">
        <v>1459.5365300000001</v>
      </c>
    </row>
    <row r="115" spans="2:8" s="25" customFormat="1" ht="15.75" thickBot="1" x14ac:dyDescent="0.25">
      <c r="B115" s="136" t="s">
        <v>210</v>
      </c>
      <c r="C115" s="137"/>
      <c r="D115" s="138">
        <v>350</v>
      </c>
      <c r="E115" s="139">
        <v>99793</v>
      </c>
      <c r="F115" s="160">
        <v>96750</v>
      </c>
      <c r="G115" s="140">
        <v>93924.700999999986</v>
      </c>
      <c r="H115" s="161">
        <v>91494.532329999987</v>
      </c>
    </row>
    <row r="116" spans="2:8" s="25" customFormat="1" ht="45.75" thickBot="1" x14ac:dyDescent="0.25">
      <c r="B116" s="162" t="s">
        <v>120</v>
      </c>
      <c r="C116" s="54" t="s">
        <v>120</v>
      </c>
      <c r="D116" s="55"/>
      <c r="E116" s="38">
        <v>1235</v>
      </c>
      <c r="F116" s="39">
        <v>933</v>
      </c>
      <c r="G116" s="40">
        <v>601.29369000000008</v>
      </c>
      <c r="H116" s="52">
        <v>650.75888000000009</v>
      </c>
    </row>
    <row r="117" spans="2:8" s="25" customFormat="1" ht="15.75" thickBot="1" x14ac:dyDescent="0.25">
      <c r="B117" s="136" t="s">
        <v>248</v>
      </c>
      <c r="C117" s="137"/>
      <c r="D117" s="138"/>
      <c r="E117" s="139">
        <v>1235</v>
      </c>
      <c r="F117" s="160">
        <v>933</v>
      </c>
      <c r="G117" s="140">
        <v>601.29369000000008</v>
      </c>
      <c r="H117" s="161">
        <v>650.75888000000009</v>
      </c>
    </row>
    <row r="118" spans="2:8" s="25" customFormat="1" x14ac:dyDescent="0.2">
      <c r="B118" s="391" t="s">
        <v>121</v>
      </c>
      <c r="C118" s="49" t="s">
        <v>211</v>
      </c>
      <c r="D118" s="55">
        <v>450</v>
      </c>
      <c r="E118" s="38">
        <v>1949</v>
      </c>
      <c r="F118" s="39">
        <v>2100</v>
      </c>
      <c r="G118" s="40">
        <v>2191.1014500000001</v>
      </c>
      <c r="H118" s="52">
        <v>4128.9768000000004</v>
      </c>
    </row>
    <row r="119" spans="2:8" s="25" customFormat="1" x14ac:dyDescent="0.2">
      <c r="B119" s="393"/>
      <c r="C119" s="42" t="s">
        <v>212</v>
      </c>
      <c r="D119" s="55"/>
      <c r="E119" s="38">
        <v>3215</v>
      </c>
      <c r="F119" s="39">
        <v>3627</v>
      </c>
      <c r="G119" s="40">
        <v>3810.3456700000002</v>
      </c>
      <c r="H119" s="52">
        <v>3931.5062600000001</v>
      </c>
    </row>
    <row r="120" spans="2:8" s="25" customFormat="1" x14ac:dyDescent="0.2">
      <c r="B120" s="393"/>
      <c r="C120" s="42" t="s">
        <v>188</v>
      </c>
      <c r="D120" s="55"/>
      <c r="E120" s="38">
        <v>2230</v>
      </c>
      <c r="F120" s="39">
        <v>2568</v>
      </c>
      <c r="G120" s="40">
        <v>2351.9401299999995</v>
      </c>
      <c r="H120" s="52">
        <v>2714.3585800000005</v>
      </c>
    </row>
    <row r="121" spans="2:8" s="25" customFormat="1" x14ac:dyDescent="0.2">
      <c r="B121" s="393"/>
      <c r="C121" s="42" t="s">
        <v>213</v>
      </c>
      <c r="D121" s="55">
        <v>325</v>
      </c>
      <c r="E121" s="38">
        <v>5055</v>
      </c>
      <c r="F121" s="39">
        <v>6733</v>
      </c>
      <c r="G121" s="40">
        <v>7498.7392</v>
      </c>
      <c r="H121" s="52">
        <v>9548.3622599999999</v>
      </c>
    </row>
    <row r="122" spans="2:8" s="25" customFormat="1" x14ac:dyDescent="0.2">
      <c r="B122" s="393"/>
      <c r="C122" s="42" t="s">
        <v>175</v>
      </c>
      <c r="D122" s="55">
        <v>30</v>
      </c>
      <c r="E122" s="38">
        <v>2488</v>
      </c>
      <c r="F122" s="39">
        <v>2718</v>
      </c>
      <c r="G122" s="40">
        <v>3204.7381799999998</v>
      </c>
      <c r="H122" s="52">
        <v>3406.9362099999998</v>
      </c>
    </row>
    <row r="123" spans="2:8" s="25" customFormat="1" x14ac:dyDescent="0.2">
      <c r="B123" s="393"/>
      <c r="C123" s="42" t="s">
        <v>214</v>
      </c>
      <c r="D123" s="55"/>
      <c r="E123" s="38">
        <v>2204</v>
      </c>
      <c r="F123" s="39">
        <v>2314</v>
      </c>
      <c r="G123" s="40">
        <v>2091.3329899999999</v>
      </c>
      <c r="H123" s="52">
        <v>2272.4041299999999</v>
      </c>
    </row>
    <row r="124" spans="2:8" s="25" customFormat="1" x14ac:dyDescent="0.2">
      <c r="B124" s="393"/>
      <c r="C124" s="42" t="s">
        <v>215</v>
      </c>
      <c r="D124" s="55">
        <v>340</v>
      </c>
      <c r="E124" s="38">
        <v>1150</v>
      </c>
      <c r="F124" s="39">
        <v>1693</v>
      </c>
      <c r="G124" s="40">
        <v>2981.86958</v>
      </c>
      <c r="H124" s="52">
        <v>3589.1569400000003</v>
      </c>
    </row>
    <row r="125" spans="2:8" s="25" customFormat="1" x14ac:dyDescent="0.2">
      <c r="B125" s="393"/>
      <c r="C125" s="42" t="s">
        <v>216</v>
      </c>
      <c r="D125" s="55"/>
      <c r="E125" s="38">
        <v>2394</v>
      </c>
      <c r="F125" s="39">
        <v>2444</v>
      </c>
      <c r="G125" s="40">
        <v>2119.30449</v>
      </c>
      <c r="H125" s="52">
        <v>1748.74488</v>
      </c>
    </row>
    <row r="126" spans="2:8" s="25" customFormat="1" x14ac:dyDescent="0.2">
      <c r="B126" s="393"/>
      <c r="C126" s="42" t="s">
        <v>217</v>
      </c>
      <c r="D126" s="55"/>
      <c r="E126" s="38">
        <v>3030</v>
      </c>
      <c r="F126" s="39">
        <v>3039</v>
      </c>
      <c r="G126" s="40">
        <v>3073.0039900000002</v>
      </c>
      <c r="H126" s="52">
        <v>3141.9231100000002</v>
      </c>
    </row>
    <row r="127" spans="2:8" s="25" customFormat="1" ht="15" thickBot="1" x14ac:dyDescent="0.25">
      <c r="B127" s="392"/>
      <c r="C127" s="53" t="s">
        <v>249</v>
      </c>
      <c r="D127" s="55">
        <v>150</v>
      </c>
      <c r="E127" s="38">
        <v>110</v>
      </c>
      <c r="F127" s="39">
        <v>20</v>
      </c>
      <c r="G127" s="40">
        <v>-78.595550000000003</v>
      </c>
      <c r="H127" s="52">
        <v>-66.138390000000527</v>
      </c>
    </row>
    <row r="128" spans="2:8" s="25" customFormat="1" ht="15.75" thickBot="1" x14ac:dyDescent="0.25">
      <c r="B128" s="136" t="s">
        <v>218</v>
      </c>
      <c r="C128" s="137"/>
      <c r="D128" s="138">
        <v>1295</v>
      </c>
      <c r="E128" s="139">
        <v>23825</v>
      </c>
      <c r="F128" s="160">
        <v>27256</v>
      </c>
      <c r="G128" s="140">
        <v>29243.780129999999</v>
      </c>
      <c r="H128" s="161">
        <v>34416.230779999998</v>
      </c>
    </row>
    <row r="129" spans="2:8" s="25" customFormat="1" ht="15.75" thickBot="1" x14ac:dyDescent="0.25">
      <c r="B129" s="163" t="s">
        <v>10</v>
      </c>
      <c r="C129" s="164"/>
      <c r="D129" s="165">
        <v>19770</v>
      </c>
      <c r="E129" s="166">
        <v>887626</v>
      </c>
      <c r="F129" s="167">
        <v>847612</v>
      </c>
      <c r="G129" s="168">
        <v>874363.66367000004</v>
      </c>
      <c r="H129" s="169">
        <v>858387.7879900001</v>
      </c>
    </row>
  </sheetData>
  <mergeCells count="11">
    <mergeCell ref="B67:B69"/>
    <mergeCell ref="B71:B74"/>
    <mergeCell ref="B95:B102"/>
    <mergeCell ref="B106:B114"/>
    <mergeCell ref="B118:B127"/>
    <mergeCell ref="B62:B63"/>
    <mergeCell ref="B7:B11"/>
    <mergeCell ref="B13:B16"/>
    <mergeCell ref="B22:B32"/>
    <mergeCell ref="B38:B49"/>
    <mergeCell ref="B51:B56"/>
  </mergeCells>
  <pageMargins left="0.7" right="0.7" top="0.75" bottom="0.75" header="0.3" footer="0.3"/>
  <pageSetup paperSize="9" orientation="portrait" r:id="rId1"/>
  <rowBreaks count="3" manualBreakCount="3">
    <brk id="35" max="16383" man="1"/>
    <brk id="70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15</vt:i4>
      </vt:variant>
      <vt:variant>
        <vt:lpstr>טווחים בעלי שם</vt:lpstr>
      </vt:variant>
      <vt:variant>
        <vt:i4>5</vt:i4>
      </vt:variant>
    </vt:vector>
  </HeadingPairs>
  <TitlesOfParts>
    <vt:vector size="20" baseType="lpstr">
      <vt:lpstr>מסכם</vt:lpstr>
      <vt:lpstr>תקציב לפי נושאים</vt:lpstr>
      <vt:lpstr>הכנסות לפי פרקים</vt:lpstr>
      <vt:lpstr>הוצאות לפי פרקים</vt:lpstr>
      <vt:lpstr>ריכוז לפי אגפים</vt:lpstr>
      <vt:lpstr>פורמט משהפ</vt:lpstr>
      <vt:lpstr>תקן ושכר</vt:lpstr>
      <vt:lpstr>הכנסות לפי מחלקות</vt:lpstr>
      <vt:lpstr>הוצאות לפי מחלקות</vt:lpstr>
      <vt:lpstr>מפורט</vt:lpstr>
      <vt:lpstr>מקוש 1</vt:lpstr>
      <vt:lpstr>לפי אגפים 2</vt:lpstr>
      <vt:lpstr>לפי נושאים 3</vt:lpstr>
      <vt:lpstr>לפי תברים 4</vt:lpstr>
      <vt:lpstr>מצטברים 5</vt:lpstr>
      <vt:lpstr>'מקוש 1'!WPrint_Area_W</vt:lpstr>
      <vt:lpstr>'הוצאות לפי מחלקות'!WPrint_TitlesW</vt:lpstr>
      <vt:lpstr>'הכנסות לפי מחלקות'!WPrint_TitlesW</vt:lpstr>
      <vt:lpstr>'לפי תברים 4'!WPrint_TitlesW</vt:lpstr>
      <vt:lpstr>'מצטברים 5'!WPrint_TitlesW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2021-02-04T16:01:38Z</dcterms:created>
  <dcterms:modified xsi:type="dcterms:W3CDTF">2021-02-04T16:05:52Z</dcterms:modified>
</cp:coreProperties>
</file>