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2F2E28AA-AD79-4C3F-B6C6-6DB2D2579BEC}" xr6:coauthVersionLast="47" xr6:coauthVersionMax="47" xr10:uidLastSave="{00000000-0000-0000-0000-000000000000}"/>
  <bookViews>
    <workbookView xWindow="-120" yWindow="-120" windowWidth="29040" windowHeight="15840" xr2:uid="{2EF19CF9-C96A-46A4-A9BB-724457BA5A1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N10" i="1" s="1"/>
  <c r="N9" i="1"/>
  <c r="M9" i="1"/>
  <c r="N8" i="1"/>
  <c r="R8" i="1" s="1"/>
  <c r="M8" i="1"/>
</calcChain>
</file>

<file path=xl/sharedStrings.xml><?xml version="1.0" encoding="utf-8"?>
<sst xmlns="http://schemas.openxmlformats.org/spreadsheetml/2006/main" count="43" uniqueCount="39">
  <si>
    <t>פרוטוקול ועדת התקשרויות הנדסה מס' 2023-20  סבב מיילים  תאריך:  16.4.23</t>
  </si>
  <si>
    <t>משתתפים: יובל בודניצקי - מנכ"ל העירייה, צחי בן אדרת- גזבר, צבי אפרת- ס/גזבר, עו"ד אלון בן זקן  יועמ"ש  ,רחלי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</si>
  <si>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</si>
  <si>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</si>
  <si>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</si>
  <si>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</si>
  <si>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</si>
  <si>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</si>
  <si>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</si>
  <si>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</si>
  <si>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</si>
  <si>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</si>
  <si>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</si>
  <si>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</si>
  <si>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</si>
  <si>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</si>
  <si>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</si>
  <si>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</si>
  <si>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</si>
  <si>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</si>
  <si>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</si>
  <si>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</si>
  <si>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</si>
  <si>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</si>
  <si>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החלטה מס'- 2023-20.1</t>
  </si>
  <si>
    <t>שם הפרויקט שם הפרויקט לייעוץ משפטי מקצועי בכל הקשור בקיום הוראות חוק הבחירות.</t>
  </si>
  <si>
    <t>יובל בודניצקי מנכ"ל העירייה</t>
  </si>
  <si>
    <t>יעוץ משפטי</t>
  </si>
  <si>
    <t>מנכ"ל העירייה</t>
  </si>
  <si>
    <t xml:space="preserve">עו"ד אורי הברמן  </t>
  </si>
  <si>
    <t>כן</t>
  </si>
  <si>
    <t>סכום חודשי</t>
  </si>
  <si>
    <t>אושרה ההצעה עם הציון המשוקלל הגבוה ביותר</t>
  </si>
  <si>
    <t>אושר פה אחד בסבב מיילים</t>
  </si>
  <si>
    <t>3.4.23</t>
  </si>
  <si>
    <t xml:space="preserve">עו"ד גיא בוסי </t>
  </si>
  <si>
    <t xml:space="preserve">עו"ד אילן בומבך </t>
  </si>
  <si>
    <t xml:space="preserve">מצ"ב הצעות מחיר מ-3 משרדי עו"ד בעלי התמחות בכל הקשור לייעוץ משפטי מקצועי בכל הקשור בקיום הוראות חוק הבחירות לשנת 2023. עו"ד הוברמן הגיש את ההצעה עם השיקלול הגבוה  ביותר. שכ"ט  ישולם לפי אבני הדרך המופיעים  בהצעה של עו"ד הוברמן, מצ"ב ההצעה </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</si>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</sst>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12"/>
      <name val="Arial"/>
      <family val="2"/>
    </font>
    <font>
      <sz val="10"/>
      <name val="Arial"/>
      <family val="2"/>
      <charset val="177"/>
      <scheme val="minor"/>
    </font>
    <font>
      <sz val="12"/>
      <name val="Arial"/>
      <family val="2"/>
      <scheme val="minor"/>
    </font>
    <font>
      <sz val="10"/>
      <color theme="1"/>
      <name val="Arial"/>
      <family val="2"/>
      <scheme val="minor"/>
    </font>
    <font>
      <sz val="9"/>
      <name val="Arial"/>
      <family val="2"/>
      <charset val="177"/>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53">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7" fillId="4" borderId="1" xfId="0" applyFont="1" applyFill="1" applyBorder="1" applyAlignment="1">
      <alignment horizontal="center" vertical="center" wrapText="1" readingOrder="2"/>
    </xf>
    <xf numFmtId="3" fontId="7" fillId="4" borderId="1" xfId="0" applyNumberFormat="1" applyFont="1" applyFill="1" applyBorder="1" applyAlignment="1">
      <alignment horizontal="center" vertical="center" wrapText="1" readingOrder="2"/>
    </xf>
    <xf numFmtId="165" fontId="7" fillId="4" borderId="1" xfId="0" applyNumberFormat="1" applyFont="1" applyFill="1" applyBorder="1" applyAlignment="1">
      <alignment horizontal="center" vertical="center" wrapText="1" readingOrder="2"/>
    </xf>
    <xf numFmtId="165" fontId="8" fillId="4" borderId="1" xfId="3" applyNumberFormat="1" applyFont="1" applyFill="1" applyBorder="1" applyAlignment="1">
      <alignment horizontal="center" vertical="center" wrapText="1" readingOrder="2"/>
    </xf>
    <xf numFmtId="0" fontId="9" fillId="0" borderId="1" xfId="3" applyFont="1" applyFill="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165" fontId="7" fillId="0" borderId="1" xfId="0" applyNumberFormat="1" applyFont="1" applyBorder="1" applyAlignment="1">
      <alignment horizontal="center" vertical="center" wrapText="1" readingOrder="2"/>
    </xf>
    <xf numFmtId="165" fontId="6" fillId="6" borderId="1" xfId="2" applyNumberFormat="1" applyFont="1" applyFill="1" applyBorder="1" applyAlignment="1">
      <alignment horizontal="center" vertical="center" wrapText="1" readingOrder="2"/>
    </xf>
    <xf numFmtId="165" fontId="11" fillId="6" borderId="1" xfId="3" applyNumberFormat="1" applyFont="1" applyFill="1" applyBorder="1" applyAlignment="1">
      <alignment horizontal="center" vertical="center" wrapText="1" readingOrder="2"/>
    </xf>
    <xf numFmtId="165" fontId="6" fillId="6" borderId="1" xfId="0" applyNumberFormat="1"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165" fontId="6" fillId="0" borderId="1" xfId="2" applyNumberFormat="1" applyFont="1" applyFill="1" applyBorder="1" applyAlignment="1">
      <alignment horizontal="center" vertical="center" wrapText="1" readingOrder="2"/>
    </xf>
    <xf numFmtId="165" fontId="11" fillId="0" borderId="1" xfId="3" applyNumberFormat="1" applyFont="1" applyFill="1" applyBorder="1" applyAlignment="1">
      <alignment horizontal="center" vertical="center" wrapText="1" readingOrder="2"/>
    </xf>
    <xf numFmtId="165" fontId="6" fillId="0" borderId="1" xfId="0" applyNumberFormat="1" applyFont="1" applyBorder="1" applyAlignment="1">
      <alignment horizontal="center" vertical="center" wrapText="1" readingOrder="2"/>
    </xf>
    <xf numFmtId="0" fontId="0" fillId="0" borderId="0" xfId="0" applyAlignment="1">
      <alignment readingOrder="2"/>
    </xf>
    <xf numFmtId="164" fontId="0" fillId="0" borderId="0" xfId="0" applyNumberFormat="1" applyAlignment="1">
      <alignment readingOrder="2"/>
    </xf>
    <xf numFmtId="0" fontId="9" fillId="0" borderId="0" xfId="0" applyFont="1" applyAlignment="1">
      <alignment readingOrder="2"/>
    </xf>
    <xf numFmtId="0" fontId="9" fillId="0" borderId="0" xfId="0" applyFont="1"/>
    <xf numFmtId="165" fontId="5" fillId="5" borderId="5" xfId="0" applyNumberFormat="1" applyFont="1" applyFill="1" applyBorder="1" applyAlignment="1">
      <alignment horizontal="center" vertical="center" wrapText="1" readingOrder="2"/>
    </xf>
    <xf numFmtId="165" fontId="5" fillId="5" borderId="6" xfId="0" applyNumberFormat="1" applyFont="1" applyFill="1" applyBorder="1" applyAlignment="1">
      <alignment horizontal="center" vertical="center" wrapText="1" readingOrder="2"/>
    </xf>
    <xf numFmtId="14" fontId="10" fillId="0" borderId="5" xfId="0" applyNumberFormat="1" applyFont="1" applyBorder="1" applyAlignment="1">
      <alignment horizontal="center" vertical="center" wrapText="1" readingOrder="2"/>
    </xf>
    <xf numFmtId="0" fontId="10" fillId="0" borderId="6" xfId="0" applyFont="1" applyBorder="1" applyAlignment="1">
      <alignment horizontal="center" vertical="center" wrapText="1" readingOrder="2"/>
    </xf>
    <xf numFmtId="0" fontId="0" fillId="0" borderId="5" xfId="0" applyBorder="1" applyAlignment="1">
      <alignment horizontal="center"/>
    </xf>
    <xf numFmtId="0" fontId="0" fillId="0" borderId="6" xfId="0" applyBorder="1" applyAlignment="1">
      <alignment horizontal="center"/>
    </xf>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4" fillId="0" borderId="4" xfId="0" applyFont="1" applyBorder="1" applyAlignment="1">
      <alignment horizontal="right" vertical="center" wrapText="1" readingOrder="2"/>
    </xf>
    <xf numFmtId="0" fontId="0" fillId="0" borderId="0" xfId="0" applyAlignment="1">
      <alignment horizontal="center"/>
    </xf>
    <xf numFmtId="49" fontId="5" fillId="0" borderId="2" xfId="0" applyNumberFormat="1" applyFont="1" applyBorder="1" applyAlignment="1">
      <alignment horizontal="center" vertical="center" readingOrder="2"/>
    </xf>
    <xf numFmtId="49" fontId="5" fillId="0" borderId="3" xfId="0" applyNumberFormat="1" applyFont="1" applyBorder="1" applyAlignment="1">
      <alignment horizontal="center" vertical="center" readingOrder="2"/>
    </xf>
    <xf numFmtId="49" fontId="5" fillId="0" borderId="4" xfId="0" applyNumberFormat="1" applyFont="1" applyBorder="1" applyAlignment="1">
      <alignment horizontal="center" vertical="center" readingOrder="2"/>
    </xf>
    <xf numFmtId="0" fontId="5" fillId="0" borderId="1" xfId="0" applyFont="1" applyBorder="1" applyAlignment="1">
      <alignment horizontal="center" vertical="center" readingOrder="2"/>
    </xf>
    <xf numFmtId="0" fontId="6" fillId="0" borderId="5" xfId="0" applyFont="1" applyBorder="1" applyAlignment="1">
      <alignment horizontal="center" vertical="center" wrapText="1" readingOrder="2"/>
    </xf>
    <xf numFmtId="0" fontId="6" fillId="0" borderId="6" xfId="0" applyFont="1" applyBorder="1" applyAlignment="1">
      <alignment horizontal="center" vertical="center" wrapText="1" readingOrder="2"/>
    </xf>
    <xf numFmtId="0" fontId="6" fillId="0" borderId="5" xfId="1" applyNumberFormat="1" applyFont="1" applyFill="1" applyBorder="1" applyAlignment="1">
      <alignment horizontal="center" vertical="center" wrapText="1" readingOrder="2"/>
    </xf>
    <xf numFmtId="0" fontId="6" fillId="0" borderId="6" xfId="1" applyNumberFormat="1" applyFont="1" applyFill="1" applyBorder="1" applyAlignment="1">
      <alignment horizontal="center" vertical="center" wrapText="1" readingOrder="2"/>
    </xf>
    <xf numFmtId="3" fontId="6" fillId="0" borderId="5" xfId="0" applyNumberFormat="1" applyFont="1" applyBorder="1" applyAlignment="1">
      <alignment horizontal="center" vertical="center" wrapText="1" readingOrder="2"/>
    </xf>
    <xf numFmtId="3" fontId="6" fillId="0" borderId="6" xfId="0" applyNumberFormat="1"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9" fillId="0" borderId="5" xfId="0" applyFont="1" applyBorder="1" applyAlignment="1">
      <alignment horizontal="center" readingOrder="2"/>
    </xf>
    <xf numFmtId="0" fontId="9" fillId="0" borderId="6" xfId="0" applyFont="1" applyBorder="1" applyAlignment="1">
      <alignment horizontal="center"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249BC-2E2F-4B05-B385-02611F8AE225}">
  <dimension ref="A1:T13"/>
  <sheetViews>
    <sheetView rightToLeft="1" tabSelected="1" zoomScale="80" zoomScaleNormal="80" workbookViewId="0">
      <selection activeCell="B1" sqref="B1:T1"/>
    </sheetView>
  </sheetViews>
  <sheetFormatPr defaultColWidth="8.75" defaultRowHeight="15" x14ac:dyDescent="0.2"/>
  <cols>
    <col min="1" max="1" width="4.25" customWidth="1"/>
    <col min="2" max="2" width="27.625" customWidth="1"/>
    <col min="3" max="3" width="16" customWidth="1"/>
    <col min="4" max="4" width="19.25" customWidth="1"/>
    <col min="5" max="5" width="11.25" customWidth="1"/>
    <col min="7" max="7" width="11" customWidth="1"/>
    <col min="8" max="8" width="11.5" customWidth="1"/>
    <col min="9" max="9" width="7.75" customWidth="1"/>
    <col min="10" max="10" width="16.375" customWidth="1"/>
    <col min="11" max="11" width="19.625" customWidth="1"/>
    <col min="12" max="12" width="17.625" customWidth="1"/>
    <col min="13" max="13" width="14.25" style="21" customWidth="1"/>
    <col min="14" max="14" width="13.625" style="22" bestFit="1" customWidth="1"/>
    <col min="15" max="15" width="13.875" customWidth="1"/>
    <col min="16" max="16" width="22.5" style="23" customWidth="1"/>
    <col min="17" max="17" width="12.75" style="23" customWidth="1"/>
    <col min="18" max="19" width="15" style="23" customWidth="1"/>
    <col min="20" max="20" width="10.875" style="24" customWidth="1"/>
  </cols>
  <sheetData>
    <row r="1" spans="1:20" ht="20.25" x14ac:dyDescent="0.2">
      <c r="A1" s="48"/>
      <c r="B1" s="49" t="s">
        <v>0</v>
      </c>
      <c r="C1" s="49"/>
      <c r="D1" s="49"/>
      <c r="E1" s="49"/>
      <c r="F1" s="49"/>
      <c r="G1" s="49"/>
      <c r="H1" s="49"/>
      <c r="I1" s="49"/>
      <c r="J1" s="49"/>
      <c r="K1" s="49"/>
      <c r="L1" s="49"/>
      <c r="M1" s="49"/>
      <c r="N1" s="49"/>
      <c r="O1" s="49"/>
      <c r="P1" s="49"/>
      <c r="Q1" s="49"/>
      <c r="R1" s="49"/>
      <c r="S1" s="49"/>
      <c r="T1" s="49"/>
    </row>
    <row r="2" spans="1:20" ht="14.25" x14ac:dyDescent="0.2">
      <c r="A2" s="48"/>
      <c r="B2" s="50" t="s">
        <v>1</v>
      </c>
      <c r="C2" s="50"/>
      <c r="D2" s="50"/>
      <c r="E2" s="50"/>
      <c r="F2" s="50"/>
      <c r="G2" s="50"/>
      <c r="H2" s="50"/>
      <c r="I2" s="50"/>
      <c r="J2" s="50"/>
      <c r="K2" s="50"/>
      <c r="L2" s="50"/>
      <c r="M2" s="50"/>
      <c r="N2" s="50"/>
      <c r="O2" s="50"/>
      <c r="P2" s="50"/>
      <c r="Q2" s="50"/>
      <c r="R2" s="50"/>
      <c r="S2" s="50"/>
      <c r="T2" s="50"/>
    </row>
    <row r="3" spans="1:20" ht="15.75" x14ac:dyDescent="0.2">
      <c r="A3" s="48"/>
      <c r="B3" s="51" t="s">
        <v>2</v>
      </c>
      <c r="C3" s="51"/>
      <c r="D3" s="51"/>
      <c r="E3" s="51"/>
      <c r="F3" s="51"/>
      <c r="G3" s="51"/>
      <c r="H3" s="51"/>
      <c r="I3" s="51"/>
      <c r="J3" s="51"/>
      <c r="K3" s="51"/>
      <c r="L3" s="51"/>
      <c r="M3" s="51"/>
      <c r="N3" s="51"/>
      <c r="O3" s="51"/>
      <c r="P3" s="51"/>
      <c r="Q3" s="51"/>
      <c r="R3" s="51"/>
      <c r="S3" s="51"/>
      <c r="T3" s="51"/>
    </row>
    <row r="4" spans="1:20" ht="14.25" x14ac:dyDescent="0.2">
      <c r="A4" s="48"/>
      <c r="B4" s="52" t="s">
        <v>3</v>
      </c>
      <c r="C4" s="52"/>
      <c r="D4" s="52"/>
      <c r="E4" s="52"/>
      <c r="F4" s="52"/>
      <c r="G4" s="52"/>
      <c r="H4" s="52"/>
      <c r="I4" s="52"/>
      <c r="J4" s="52"/>
      <c r="K4" s="52"/>
      <c r="L4" s="52"/>
      <c r="M4" s="52"/>
      <c r="N4" s="52"/>
      <c r="O4" s="52"/>
      <c r="P4" s="52"/>
      <c r="Q4" s="52"/>
      <c r="R4" s="52"/>
      <c r="S4" s="52"/>
      <c r="T4" s="52"/>
    </row>
    <row r="5" spans="1:20" ht="14.25" x14ac:dyDescent="0.2">
      <c r="A5" s="48"/>
      <c r="B5" s="52" t="s">
        <v>4</v>
      </c>
      <c r="C5" s="52"/>
      <c r="D5" s="52"/>
      <c r="E5" s="52"/>
      <c r="F5" s="52"/>
      <c r="G5" s="52"/>
      <c r="H5" s="52"/>
      <c r="I5" s="52"/>
      <c r="J5" s="52"/>
      <c r="K5" s="52"/>
      <c r="L5" s="52"/>
      <c r="M5" s="52"/>
      <c r="N5" s="52"/>
      <c r="O5" s="52"/>
      <c r="P5" s="52"/>
      <c r="Q5" s="52"/>
      <c r="R5" s="52"/>
      <c r="S5" s="52"/>
      <c r="T5" s="52"/>
    </row>
    <row r="6" spans="1:20" s="6" customFormat="1" ht="63" x14ac:dyDescent="0.2">
      <c r="A6" s="48"/>
      <c r="B6" s="1" t="s">
        <v>5</v>
      </c>
      <c r="C6" s="1" t="s">
        <v>6</v>
      </c>
      <c r="D6" s="1" t="s">
        <v>7</v>
      </c>
      <c r="E6" s="1" t="s">
        <v>8</v>
      </c>
      <c r="F6" s="1" t="s">
        <v>9</v>
      </c>
      <c r="G6" s="1" t="s">
        <v>10</v>
      </c>
      <c r="H6" s="1" t="s">
        <v>11</v>
      </c>
      <c r="I6" s="1" t="s">
        <v>12</v>
      </c>
      <c r="J6" s="1" t="s">
        <v>13</v>
      </c>
      <c r="K6" s="1" t="s">
        <v>14</v>
      </c>
      <c r="L6" s="2" t="s">
        <v>15</v>
      </c>
      <c r="M6" s="3" t="s">
        <v>16</v>
      </c>
      <c r="N6" s="4" t="s">
        <v>17</v>
      </c>
      <c r="O6" s="1" t="s">
        <v>18</v>
      </c>
      <c r="P6" s="1" t="s">
        <v>19</v>
      </c>
      <c r="Q6" s="1" t="s">
        <v>20</v>
      </c>
      <c r="R6" s="5" t="s">
        <v>21</v>
      </c>
      <c r="S6" s="5" t="s">
        <v>22</v>
      </c>
      <c r="T6" s="1" t="s">
        <v>23</v>
      </c>
    </row>
    <row r="7" spans="1:20" ht="15.75" x14ac:dyDescent="0.2">
      <c r="A7" s="35" t="s">
        <v>24</v>
      </c>
      <c r="B7" s="36"/>
      <c r="C7" s="36"/>
      <c r="D7" s="36"/>
      <c r="E7" s="36"/>
      <c r="F7" s="36"/>
      <c r="G7" s="36"/>
      <c r="H7" s="36"/>
      <c r="I7" s="36"/>
      <c r="J7" s="36"/>
      <c r="K7" s="36"/>
      <c r="L7" s="36"/>
      <c r="M7" s="36"/>
      <c r="N7" s="36"/>
      <c r="O7" s="36"/>
      <c r="P7" s="36"/>
      <c r="Q7" s="36"/>
      <c r="R7" s="36"/>
      <c r="S7" s="36"/>
      <c r="T7" s="37"/>
    </row>
    <row r="8" spans="1:20" ht="30" x14ac:dyDescent="0.2">
      <c r="A8" s="38">
        <v>11</v>
      </c>
      <c r="B8" s="39" t="s">
        <v>25</v>
      </c>
      <c r="C8" s="39" t="s">
        <v>26</v>
      </c>
      <c r="D8" s="41">
        <v>1619000780</v>
      </c>
      <c r="E8" s="43" t="s">
        <v>27</v>
      </c>
      <c r="F8" s="43" t="s">
        <v>28</v>
      </c>
      <c r="G8" s="7" t="s">
        <v>29</v>
      </c>
      <c r="H8" s="8" t="s">
        <v>30</v>
      </c>
      <c r="I8" s="8">
        <v>100</v>
      </c>
      <c r="J8" s="9" t="s">
        <v>31</v>
      </c>
      <c r="K8" s="9">
        <v>2062.5</v>
      </c>
      <c r="L8" s="10">
        <v>8</v>
      </c>
      <c r="M8" s="10">
        <f>L8*K8</f>
        <v>16500</v>
      </c>
      <c r="N8" s="10">
        <f>M8*117/100</f>
        <v>19305</v>
      </c>
      <c r="O8" s="45" t="s">
        <v>32</v>
      </c>
      <c r="P8" s="45" t="s">
        <v>33</v>
      </c>
      <c r="Q8" s="46"/>
      <c r="R8" s="25">
        <f>N8</f>
        <v>19305</v>
      </c>
      <c r="S8" s="27" t="s">
        <v>34</v>
      </c>
      <c r="T8" s="29"/>
    </row>
    <row r="9" spans="1:20" x14ac:dyDescent="0.2">
      <c r="A9" s="38"/>
      <c r="B9" s="40"/>
      <c r="C9" s="40"/>
      <c r="D9" s="42"/>
      <c r="E9" s="44"/>
      <c r="F9" s="44"/>
      <c r="G9" s="11" t="s">
        <v>35</v>
      </c>
      <c r="H9" s="12" t="s">
        <v>30</v>
      </c>
      <c r="I9" s="12">
        <v>40</v>
      </c>
      <c r="J9" s="13" t="s">
        <v>31</v>
      </c>
      <c r="K9" s="13">
        <v>15000</v>
      </c>
      <c r="L9" s="14">
        <v>8</v>
      </c>
      <c r="M9" s="15">
        <f>L9*K9</f>
        <v>120000</v>
      </c>
      <c r="N9" s="16">
        <f>M9*117/100</f>
        <v>140400</v>
      </c>
      <c r="O9" s="45"/>
      <c r="P9" s="45"/>
      <c r="Q9" s="47"/>
      <c r="R9" s="26"/>
      <c r="S9" s="28"/>
      <c r="T9" s="30"/>
    </row>
    <row r="10" spans="1:20" ht="30" x14ac:dyDescent="0.2">
      <c r="A10" s="38"/>
      <c r="B10" s="40"/>
      <c r="C10" s="40"/>
      <c r="D10" s="42"/>
      <c r="E10" s="44"/>
      <c r="F10" s="44"/>
      <c r="G10" s="17" t="s">
        <v>36</v>
      </c>
      <c r="H10" s="12" t="s">
        <v>30</v>
      </c>
      <c r="I10" s="12">
        <v>38</v>
      </c>
      <c r="J10" s="13" t="s">
        <v>31</v>
      </c>
      <c r="K10" s="13">
        <v>17000</v>
      </c>
      <c r="L10" s="18">
        <v>8</v>
      </c>
      <c r="M10" s="19">
        <f>L10*K10</f>
        <v>136000</v>
      </c>
      <c r="N10" s="20">
        <f>M10*117/100</f>
        <v>159120</v>
      </c>
      <c r="O10" s="45"/>
      <c r="P10" s="45"/>
      <c r="Q10" s="47"/>
      <c r="R10" s="26"/>
      <c r="S10" s="28"/>
      <c r="T10" s="30"/>
    </row>
    <row r="11" spans="1:20" ht="26.45" customHeight="1" x14ac:dyDescent="0.2">
      <c r="A11" s="38"/>
      <c r="B11" s="31" t="s">
        <v>37</v>
      </c>
      <c r="C11" s="32"/>
      <c r="D11" s="32"/>
      <c r="E11" s="32"/>
      <c r="F11" s="32"/>
      <c r="G11" s="32"/>
      <c r="H11" s="32"/>
      <c r="I11" s="32"/>
      <c r="J11" s="32"/>
      <c r="K11" s="32"/>
      <c r="L11" s="32"/>
      <c r="M11" s="32"/>
      <c r="N11" s="32"/>
      <c r="O11" s="32"/>
      <c r="P11" s="32"/>
      <c r="Q11" s="32"/>
      <c r="R11" s="32"/>
      <c r="S11" s="32"/>
      <c r="T11" s="33"/>
    </row>
    <row r="13" spans="1:20" x14ac:dyDescent="0.2">
      <c r="C13" s="34" t="s">
        <v>38</v>
      </c>
      <c r="D13" s="34"/>
      <c r="E13" s="34"/>
      <c r="F13" s="34"/>
      <c r="G13" s="34"/>
      <c r="H13" s="34"/>
      <c r="I13" s="34"/>
      <c r="J13" s="34"/>
      <c r="K13" s="34"/>
      <c r="L13" s="34"/>
    </row>
  </sheetData>
  <mergeCells count="21">
    <mergeCell ref="A1:A6"/>
    <mergeCell ref="B1:T1"/>
    <mergeCell ref="B2:T2"/>
    <mergeCell ref="B3:T3"/>
    <mergeCell ref="B4:T4"/>
    <mergeCell ref="B5:T5"/>
    <mergeCell ref="A7:T7"/>
    <mergeCell ref="A8:A11"/>
    <mergeCell ref="B8:B10"/>
    <mergeCell ref="C8:C10"/>
    <mergeCell ref="D8:D10"/>
    <mergeCell ref="E8:E10"/>
    <mergeCell ref="F8:F10"/>
    <mergeCell ref="O8:O10"/>
    <mergeCell ref="P8:P10"/>
    <mergeCell ref="Q8:Q10"/>
    <mergeCell ref="R8:R10"/>
    <mergeCell ref="S8:S10"/>
    <mergeCell ref="T8:T10"/>
    <mergeCell ref="B11:T11"/>
    <mergeCell ref="C13:L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2023-06-27T12:02:02Z</dcterms:created>
  <dcterms:modified xsi:type="dcterms:W3CDTF">2023-06-28T06:08:22Z</dcterms:modified>
</cp:coreProperties>
</file>