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אתר 2023\ועדת התקשרויות 2023\"/>
    </mc:Choice>
  </mc:AlternateContent>
  <xr:revisionPtr revIDLastSave="0" documentId="8_{40761263-38AD-43FB-97E7-AD20CDAE6DF4}" xr6:coauthVersionLast="47" xr6:coauthVersionMax="47" xr10:uidLastSave="{00000000-0000-0000-0000-000000000000}"/>
  <bookViews>
    <workbookView xWindow="-120" yWindow="-120" windowWidth="29040" windowHeight="15840" xr2:uid="{83B50CA5-FA39-42DA-B56A-2920D261503F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N11" i="1" s="1"/>
  <c r="R11" i="1" s="1"/>
  <c r="M8" i="1"/>
  <c r="N8" i="1" s="1"/>
  <c r="R8" i="1" s="1"/>
</calcChain>
</file>

<file path=xl/sharedStrings.xml><?xml version="1.0" encoding="utf-8"?>
<sst xmlns="http://schemas.openxmlformats.org/spreadsheetml/2006/main" count="47" uniqueCount="44">
  <si>
    <t xml:space="preserve">הערות:  </t>
  </si>
  <si>
    <t>1. כל הנושאים אושרו ע"י היועמ"ש כפטורים ממכרז לפי תקנה 3(8) לתקנות העיריות (מכרזים) תשמ"ח- 1987</t>
  </si>
  <si>
    <t>2. בכל הנושאים הוועדה סבורה שאין עדיפות למכרז פומבי</t>
  </si>
  <si>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</si>
  <si>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</si>
  <si>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</si>
  <si>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</si>
  <si>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</si>
  <si>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</si>
  <si>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מאגר יועצים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</si>
  <si>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</si>
  <si>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</si>
  <si>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</si>
  <si>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</si>
  <si>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</si>
  <si>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</si>
  <si>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החלטת ועדה</t>
  </si>
  <si>
    <t>הערות להחלטה</t>
  </si>
  <si>
    <t>אחוז הנחה מבוקש</t>
  </si>
  <si>
    <t>סה"כ שכ"ט מירבי מאושר להתקשרות  (כולל מע"מ)</t>
  </si>
  <si>
    <t>תאריך בקשה</t>
  </si>
  <si>
    <t>סטטוס טיפול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</si>
  <si>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</si>
  <si>
    <t>סכום קבוע</t>
  </si>
  <si>
    <t xml:space="preserve">אושר בפה אחד </t>
  </si>
  <si>
    <t>פרוטוקול ועדת התקשרויות מס' 2023-23     תאריך : 18.5.23</t>
  </si>
  <si>
    <t>משתתפים: יובל בודניצקי - מנכ"ל העירייה, צבי אפרת- ס/גזבר, עו"ד ענת סמסונוב - לשכה משפטית, רחלי רם - רכזת הוועדה, מהנדסת העיר- עליזה זיידלר גרנות, מנהלים רלוונטים</t>
  </si>
  <si>
    <t>החלטה מס'  2023-23-01</t>
  </si>
  <si>
    <t>דיווח מעמ עסקת קאנטרי שכונה 80</t>
  </si>
  <si>
    <t>אורית גנדל סגנית הגזבר</t>
  </si>
  <si>
    <t>יעוץ פיננסי</t>
  </si>
  <si>
    <t>כספים</t>
  </si>
  <si>
    <t>kpmg</t>
  </si>
  <si>
    <t>אושרה ההצעה לפי סעיף 3.20 לנוהל התקשרויות</t>
  </si>
  <si>
    <t>מדובר בפרויקט משותף של עירייה כפ"ס ומפעל המים. מפעל המים, שלו האחוז המהותי בפרויקט ,קיבל את הצעת המחיר. חלקה של העירייה 25%.</t>
  </si>
  <si>
    <t>החלטה מס'  2023-23-02</t>
  </si>
  <si>
    <t xml:space="preserve">יצוג העירייה בבג"צ שהוגש כנגד פורום ה-15 והעיריות החברות בו על ידי התאחדות הקבלנים בוני הארץ </t>
  </si>
  <si>
    <t xml:space="preserve">עו"ד אלון בן זקן
יועמ"ש </t>
  </si>
  <si>
    <t>יעוץ משפטי 581</t>
  </si>
  <si>
    <t>יעוץ משפטי</t>
  </si>
  <si>
    <t>יועמ"ש</t>
  </si>
  <si>
    <t>עו"ד נועה בן אריה</t>
  </si>
  <si>
    <t>התביעה הוגשה כנגד פורום ה- 15 והרשויות החברות בו. הוחלט על יצוג משותף לכלל הרשויות על ידי עו"ד נועה בן אריה.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</si>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</sst>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&quot;₪&quot;\ #,##0"/>
    <numFmt numFmtId="165" formatCode="&quot;₪&quot;\ #,##0.00"/>
  </numFmts>
  <fonts count="1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Calibri"/>
      <family val="2"/>
    </font>
    <font>
      <sz val="1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42">
    <xf numFmtId="0" fontId="0" fillId="0" borderId="0" xfId="0"/>
    <xf numFmtId="0" fontId="3" fillId="0" borderId="5" xfId="0" applyFont="1" applyBorder="1" applyAlignment="1">
      <alignment horizontal="center" vertical="center" wrapText="1" readingOrder="2"/>
    </xf>
    <xf numFmtId="165" fontId="4" fillId="5" borderId="5" xfId="0" applyNumberFormat="1" applyFont="1" applyFill="1" applyBorder="1" applyAlignment="1">
      <alignment horizontal="center" vertical="center" wrapText="1" readingOrder="2"/>
    </xf>
    <xf numFmtId="14" fontId="6" fillId="0" borderId="5" xfId="0" applyNumberFormat="1" applyFont="1" applyBorder="1" applyAlignment="1">
      <alignment horizontal="center" vertical="center" wrapText="1" readingOrder="2"/>
    </xf>
    <xf numFmtId="0" fontId="0" fillId="0" borderId="5" xfId="0" applyBorder="1" applyAlignment="1">
      <alignment horizontal="center"/>
    </xf>
    <xf numFmtId="14" fontId="5" fillId="0" borderId="5" xfId="0" applyNumberFormat="1" applyFont="1" applyBorder="1" applyAlignment="1">
      <alignment horizontal="center" vertical="top" readingOrder="2"/>
    </xf>
    <xf numFmtId="0" fontId="7" fillId="0" borderId="0" xfId="0" applyFont="1"/>
    <xf numFmtId="0" fontId="9" fillId="0" borderId="1" xfId="0" applyFont="1" applyBorder="1" applyAlignment="1">
      <alignment horizontal="center" vertical="center" wrapText="1" readingOrder="2"/>
    </xf>
    <xf numFmtId="164" fontId="9" fillId="0" borderId="1" xfId="0" applyNumberFormat="1" applyFont="1" applyBorder="1" applyAlignment="1">
      <alignment horizontal="center" vertical="center" wrapText="1" readingOrder="2"/>
    </xf>
    <xf numFmtId="164" fontId="9" fillId="0" borderId="1" xfId="0" applyNumberFormat="1" applyFont="1" applyBorder="1" applyAlignment="1">
      <alignment vertical="center" wrapText="1" readingOrder="2"/>
    </xf>
    <xf numFmtId="164" fontId="9" fillId="0" borderId="1" xfId="0" applyNumberFormat="1" applyFont="1" applyBorder="1" applyAlignment="1">
      <alignment horizontal="right" vertical="center" wrapText="1" readingOrder="2"/>
    </xf>
    <xf numFmtId="0" fontId="7" fillId="0" borderId="0" xfId="0" applyFont="1" applyAlignment="1">
      <alignment wrapText="1"/>
    </xf>
    <xf numFmtId="0" fontId="10" fillId="0" borderId="7" xfId="0" applyFont="1" applyBorder="1" applyAlignment="1">
      <alignment horizontal="center" vertical="center" wrapText="1" readingOrder="2"/>
    </xf>
    <xf numFmtId="0" fontId="10" fillId="0" borderId="7" xfId="1" applyNumberFormat="1" applyFont="1" applyFill="1" applyBorder="1" applyAlignment="1">
      <alignment horizontal="center" vertical="center" wrapText="1" readingOrder="2"/>
    </xf>
    <xf numFmtId="3" fontId="10" fillId="0" borderId="7" xfId="0" applyNumberFormat="1" applyFont="1" applyBorder="1" applyAlignment="1">
      <alignment horizontal="center" vertical="center" wrapText="1" readingOrder="2"/>
    </xf>
    <xf numFmtId="0" fontId="11" fillId="4" borderId="1" xfId="0" applyFont="1" applyFill="1" applyBorder="1" applyAlignment="1">
      <alignment horizontal="center" vertical="center" wrapText="1" readingOrder="2"/>
    </xf>
    <xf numFmtId="165" fontId="12" fillId="4" borderId="8" xfId="3" applyNumberFormat="1" applyFont="1" applyFill="1" applyBorder="1" applyAlignment="1">
      <alignment horizontal="center" vertical="center" wrapText="1" readingOrder="2"/>
    </xf>
    <xf numFmtId="0" fontId="10" fillId="4" borderId="8" xfId="0" applyFont="1" applyFill="1" applyBorder="1" applyAlignment="1">
      <alignment horizontal="center" vertical="center" wrapText="1" readingOrder="2"/>
    </xf>
    <xf numFmtId="1" fontId="12" fillId="4" borderId="8" xfId="2" applyNumberFormat="1" applyFont="1" applyFill="1" applyBorder="1" applyAlignment="1">
      <alignment horizontal="center" vertical="center" wrapText="1" readingOrder="2"/>
    </xf>
    <xf numFmtId="0" fontId="7" fillId="0" borderId="0" xfId="0" applyFont="1" applyAlignment="1">
      <alignment vertical="center"/>
    </xf>
    <xf numFmtId="0" fontId="7" fillId="0" borderId="0" xfId="0" applyFont="1" applyAlignment="1">
      <alignment readingOrder="2"/>
    </xf>
    <xf numFmtId="164" fontId="7" fillId="0" borderId="0" xfId="0" applyNumberFormat="1" applyFont="1" applyAlignment="1">
      <alignment readingOrder="2"/>
    </xf>
    <xf numFmtId="0" fontId="12" fillId="0" borderId="0" xfId="0" applyFont="1" applyAlignment="1">
      <alignment readingOrder="2"/>
    </xf>
    <xf numFmtId="0" fontId="12" fillId="0" borderId="0" xfId="0" applyFont="1" applyAlignment="1">
      <alignment vertical="center"/>
    </xf>
    <xf numFmtId="9" fontId="14" fillId="0" borderId="5" xfId="0" applyNumberFormat="1" applyFont="1" applyBorder="1" applyAlignment="1">
      <alignment horizontal="center" vertical="center" wrapText="1" readingOrder="2"/>
    </xf>
    <xf numFmtId="49" fontId="4" fillId="6" borderId="5" xfId="0" applyNumberFormat="1" applyFont="1" applyFill="1" applyBorder="1" applyAlignment="1">
      <alignment horizontal="center" vertical="center" readingOrder="2"/>
    </xf>
    <xf numFmtId="0" fontId="4" fillId="0" borderId="6" xfId="0" applyFont="1" applyBorder="1" applyAlignment="1">
      <alignment horizontal="center" vertical="center" readingOrder="2"/>
    </xf>
    <xf numFmtId="0" fontId="4" fillId="0" borderId="9" xfId="0" applyFont="1" applyBorder="1" applyAlignment="1">
      <alignment horizontal="center" vertical="center" readingOrder="2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right" vertical="center" wrapText="1" readingOrder="2"/>
    </xf>
    <xf numFmtId="0" fontId="9" fillId="0" borderId="10" xfId="0" applyFont="1" applyBorder="1" applyAlignment="1">
      <alignment horizontal="right" vertical="center" wrapText="1" readingOrder="2"/>
    </xf>
    <xf numFmtId="0" fontId="7" fillId="0" borderId="1" xfId="0" applyFont="1" applyBorder="1" applyAlignment="1">
      <alignment horizontal="center" vertical="center" readingOrder="2"/>
    </xf>
    <xf numFmtId="0" fontId="8" fillId="3" borderId="2" xfId="0" applyFont="1" applyFill="1" applyBorder="1" applyAlignment="1">
      <alignment horizontal="center" vertical="center" readingOrder="2"/>
    </xf>
    <xf numFmtId="0" fontId="8" fillId="3" borderId="3" xfId="0" applyFont="1" applyFill="1" applyBorder="1" applyAlignment="1">
      <alignment horizontal="center" vertical="center" readingOrder="2"/>
    </xf>
    <xf numFmtId="0" fontId="8" fillId="3" borderId="4" xfId="0" applyFont="1" applyFill="1" applyBorder="1" applyAlignment="1">
      <alignment horizontal="center" vertical="center" readingOrder="2"/>
    </xf>
    <xf numFmtId="0" fontId="9" fillId="3" borderId="2" xfId="0" applyFont="1" applyFill="1" applyBorder="1" applyAlignment="1">
      <alignment horizontal="right" vertical="center" wrapText="1" readingOrder="2"/>
    </xf>
    <xf numFmtId="0" fontId="9" fillId="3" borderId="3" xfId="0" applyFont="1" applyFill="1" applyBorder="1" applyAlignment="1">
      <alignment horizontal="right" vertical="center" wrapText="1" readingOrder="2"/>
    </xf>
    <xf numFmtId="0" fontId="9" fillId="3" borderId="4" xfId="0" applyFont="1" applyFill="1" applyBorder="1" applyAlignment="1">
      <alignment horizontal="right" vertical="center" wrapText="1" readingOrder="2"/>
    </xf>
    <xf numFmtId="0" fontId="9" fillId="0" borderId="2" xfId="0" applyFont="1" applyBorder="1" applyAlignment="1">
      <alignment horizontal="right" vertical="center" readingOrder="2"/>
    </xf>
    <xf numFmtId="0" fontId="9" fillId="0" borderId="3" xfId="0" applyFont="1" applyBorder="1" applyAlignment="1">
      <alignment horizontal="right" vertical="center" readingOrder="2"/>
    </xf>
    <xf numFmtId="0" fontId="9" fillId="0" borderId="4" xfId="0" applyFont="1" applyBorder="1" applyAlignment="1">
      <alignment horizontal="right" vertical="center" readingOrder="2"/>
    </xf>
  </cellXfs>
  <cellStyles count="4">
    <cellStyle name="Comma" xfId="1" builtinId="3"/>
    <cellStyle name="Normal" xfId="0" builtinId="0"/>
    <cellStyle name="Percent" xfId="2" builtinId="5"/>
    <cellStyle name="רע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7CED0-E073-4F94-A09F-26CFEF290377}">
  <dimension ref="A1:T21"/>
  <sheetViews>
    <sheetView rightToLeft="1" tabSelected="1" zoomScale="90" zoomScaleNormal="90" workbookViewId="0">
      <selection activeCell="B1" sqref="B1:T1"/>
    </sheetView>
  </sheetViews>
  <sheetFormatPr defaultColWidth="8.75" defaultRowHeight="14.25" x14ac:dyDescent="0.2"/>
  <cols>
    <col min="1" max="1" width="4.25" style="19" customWidth="1"/>
    <col min="2" max="2" width="23.25" style="6" customWidth="1"/>
    <col min="3" max="3" width="11.25" style="6" customWidth="1"/>
    <col min="4" max="4" width="15" style="6" customWidth="1"/>
    <col min="5" max="5" width="11.25" style="6" customWidth="1"/>
    <col min="6" max="6" width="8.75" style="6"/>
    <col min="7" max="7" width="14.875" style="6" customWidth="1"/>
    <col min="8" max="8" width="7.25" style="6" customWidth="1"/>
    <col min="9" max="9" width="13.625" style="6" customWidth="1"/>
    <col min="10" max="10" width="20.125" style="6" customWidth="1"/>
    <col min="11" max="11" width="17" style="6" customWidth="1"/>
    <col min="12" max="12" width="19.5" style="6" customWidth="1"/>
    <col min="13" max="13" width="14.25" style="20" customWidth="1"/>
    <col min="14" max="14" width="16.25" style="21" customWidth="1"/>
    <col min="15" max="15" width="13.875" style="6" customWidth="1"/>
    <col min="16" max="16" width="22.5" style="22" customWidth="1"/>
    <col min="17" max="17" width="12.75" style="22" customWidth="1"/>
    <col min="18" max="19" width="15" style="22" customWidth="1"/>
    <col min="20" max="20" width="10.875" style="23" customWidth="1"/>
    <col min="21" max="16384" width="8.75" style="6"/>
  </cols>
  <sheetData>
    <row r="1" spans="1:20" ht="18" x14ac:dyDescent="0.2">
      <c r="A1" s="32"/>
      <c r="B1" s="33" t="s">
        <v>25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5"/>
    </row>
    <row r="2" spans="1:20" ht="15" x14ac:dyDescent="0.2">
      <c r="A2" s="32"/>
      <c r="B2" s="36" t="s">
        <v>26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8"/>
    </row>
    <row r="3" spans="1:20" ht="15" x14ac:dyDescent="0.2">
      <c r="A3" s="32"/>
      <c r="B3" s="39" t="s">
        <v>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1"/>
    </row>
    <row r="4" spans="1:20" ht="15" x14ac:dyDescent="0.2">
      <c r="A4" s="32"/>
      <c r="B4" s="39" t="s">
        <v>1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1"/>
    </row>
    <row r="5" spans="1:20" ht="15" x14ac:dyDescent="0.2">
      <c r="A5" s="32"/>
      <c r="B5" s="39" t="s">
        <v>2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1"/>
    </row>
    <row r="6" spans="1:20" s="11" customFormat="1" ht="60" x14ac:dyDescent="0.2">
      <c r="A6" s="32"/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7" t="s">
        <v>11</v>
      </c>
      <c r="K6" s="7" t="s">
        <v>12</v>
      </c>
      <c r="L6" s="8" t="s">
        <v>13</v>
      </c>
      <c r="M6" s="9" t="s">
        <v>14</v>
      </c>
      <c r="N6" s="10" t="s">
        <v>15</v>
      </c>
      <c r="O6" s="7" t="s">
        <v>16</v>
      </c>
      <c r="P6" s="7" t="s">
        <v>17</v>
      </c>
      <c r="Q6" s="7" t="s">
        <v>18</v>
      </c>
      <c r="R6" s="7" t="s">
        <v>19</v>
      </c>
      <c r="S6" s="7" t="s">
        <v>20</v>
      </c>
      <c r="T6" s="7" t="s">
        <v>21</v>
      </c>
    </row>
    <row r="7" spans="1:20" customFormat="1" ht="16.5" thickBot="1" x14ac:dyDescent="0.25">
      <c r="A7" s="25" t="s">
        <v>27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4"/>
    </row>
    <row r="8" spans="1:20" customFormat="1" ht="63" x14ac:dyDescent="0.2">
      <c r="A8" s="26">
        <v>1</v>
      </c>
      <c r="B8" s="12" t="s">
        <v>28</v>
      </c>
      <c r="C8" s="12" t="s">
        <v>29</v>
      </c>
      <c r="D8" s="13">
        <v>1621000750</v>
      </c>
      <c r="E8" s="14" t="s">
        <v>30</v>
      </c>
      <c r="F8" s="14" t="s">
        <v>31</v>
      </c>
      <c r="G8" s="15" t="s">
        <v>32</v>
      </c>
      <c r="H8" s="16"/>
      <c r="I8" s="17">
        <v>100</v>
      </c>
      <c r="J8" s="16" t="s">
        <v>23</v>
      </c>
      <c r="K8" s="16">
        <v>3375</v>
      </c>
      <c r="L8" s="18">
        <v>1</v>
      </c>
      <c r="M8" s="16">
        <f>L8*K8</f>
        <v>3375</v>
      </c>
      <c r="N8" s="16">
        <f>M8*117/100</f>
        <v>3948.75</v>
      </c>
      <c r="O8" s="24" t="s">
        <v>33</v>
      </c>
      <c r="P8" s="1" t="s">
        <v>24</v>
      </c>
      <c r="Q8" s="5"/>
      <c r="R8" s="2">
        <f>N8</f>
        <v>3948.75</v>
      </c>
      <c r="S8" s="3"/>
      <c r="T8" s="4"/>
    </row>
    <row r="9" spans="1:20" customFormat="1" ht="15" x14ac:dyDescent="0.2">
      <c r="A9" s="27"/>
      <c r="B9" s="30" t="s">
        <v>34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1"/>
    </row>
    <row r="10" spans="1:20" customFormat="1" ht="16.5" thickBot="1" x14ac:dyDescent="0.25">
      <c r="A10" s="25" t="s">
        <v>35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4"/>
    </row>
    <row r="11" spans="1:20" customFormat="1" ht="63" x14ac:dyDescent="0.2">
      <c r="A11" s="26">
        <v>2</v>
      </c>
      <c r="B11" s="12" t="s">
        <v>36</v>
      </c>
      <c r="C11" s="12" t="s">
        <v>37</v>
      </c>
      <c r="D11" s="13" t="s">
        <v>38</v>
      </c>
      <c r="E11" s="14" t="s">
        <v>39</v>
      </c>
      <c r="F11" s="14" t="s">
        <v>40</v>
      </c>
      <c r="G11" s="15" t="s">
        <v>41</v>
      </c>
      <c r="H11" s="16"/>
      <c r="I11" s="17">
        <v>100</v>
      </c>
      <c r="J11" s="16" t="s">
        <v>23</v>
      </c>
      <c r="K11" s="16">
        <v>3000</v>
      </c>
      <c r="L11" s="18">
        <v>1</v>
      </c>
      <c r="M11" s="16">
        <f>L11*K11</f>
        <v>3000</v>
      </c>
      <c r="N11" s="16">
        <f>M11*117/100</f>
        <v>3510</v>
      </c>
      <c r="O11" s="24" t="s">
        <v>33</v>
      </c>
      <c r="P11" s="1" t="s">
        <v>24</v>
      </c>
      <c r="Q11" s="5"/>
      <c r="R11" s="2">
        <f>N11</f>
        <v>3510</v>
      </c>
      <c r="S11" s="3"/>
      <c r="T11" s="4"/>
    </row>
    <row r="12" spans="1:20" customFormat="1" ht="15" x14ac:dyDescent="0.2">
      <c r="A12" s="27"/>
      <c r="B12" s="30" t="s">
        <v>42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1"/>
    </row>
    <row r="15" spans="1:20" ht="15" x14ac:dyDescent="0.25">
      <c r="B15" s="28" t="s">
        <v>22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</row>
    <row r="21" spans="13:13" x14ac:dyDescent="0.2">
      <c r="M21" s="20" t="s">
        <v>43</v>
      </c>
    </row>
  </sheetData>
  <mergeCells count="13">
    <mergeCell ref="A1:A6"/>
    <mergeCell ref="B1:T1"/>
    <mergeCell ref="B2:T2"/>
    <mergeCell ref="B3:T3"/>
    <mergeCell ref="B4:T4"/>
    <mergeCell ref="B5:T5"/>
    <mergeCell ref="A10:S10"/>
    <mergeCell ref="A11:A12"/>
    <mergeCell ref="B15:L15"/>
    <mergeCell ref="A7:S7"/>
    <mergeCell ref="A8:A9"/>
    <mergeCell ref="B12:T12"/>
    <mergeCell ref="B9:T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ksuser</cp:lastModifiedBy>
  <dcterms:created xsi:type="dcterms:W3CDTF">2023-06-27T12:03:16Z</dcterms:created>
  <dcterms:modified xsi:type="dcterms:W3CDTF">2023-06-28T06:33:58Z</dcterms:modified>
</cp:coreProperties>
</file>