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D:\אתר 2023\ועדת התקשרויות 2023\"/>
    </mc:Choice>
  </mc:AlternateContent>
  <xr:revisionPtr revIDLastSave="0" documentId="13_ncr:1_{D02736E9-0D79-4F07-A338-3E16BD588DFF}" xr6:coauthVersionLast="47" xr6:coauthVersionMax="47" xr10:uidLastSave="{00000000-0000-0000-0000-000000000000}"/>
  <bookViews>
    <workbookView xWindow="-120" yWindow="-120" windowWidth="29040" windowHeight="15840" xr2:uid="{CF58EBFA-1050-4046-9F7C-B00B5FBD32C0}"/>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1" l="1"/>
  <c r="N8" i="1" s="1"/>
  <c r="R8" i="1" s="1"/>
</calcChain>
</file>

<file path=xl/sharedStrings.xml><?xml version="1.0" encoding="utf-8"?>
<sst xmlns="http://schemas.openxmlformats.org/spreadsheetml/2006/main" count="37" uniqueCount="37">
  <si>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</si>
  <si>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</si>
  <si>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</si>
  <si>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</si>
  <si>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</si>
  <si>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</si>
  <si>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</si>
  <si>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</si>
  <si>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</si>
  <si>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</si>
  <si>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</si>
  <si>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</si>
  <si>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</si>
  <si>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</si>
  <si>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</si>
  <si>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</si>
  <si>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</si>
  <si>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</si>
  <si>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</si>
  <si>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</si>
  <si>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</si>
  <si>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</si>
  <si>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אושרה ההצעה לפי סעיף 3.20 לנוהל התקשרויות</t>
  </si>
  <si>
    <t>סכום קבוע</t>
  </si>
  <si>
    <t>הרינו מאשרים כי כל הנושאים מועלים מאושרים כפטורים ממכרז לפי תקנה 3(8) לתקנות העיריות (מכרזים) תשמ"ח-1987 וכי הועדה סבורה כי אין להם עדיפות למכרז פומבי</t>
  </si>
  <si>
    <t>משתתפים: יובל בודניצקי - מנכ"ל העירייה, צבי אפרת- ס/גזבר, עו"ד ענת סמסונוב - לשכה משפטית, שרון גמזו שורר- ס. יועמ"ש,רחלי רם - רכזת הוועדה, מהנדסת העיר- עליזה זיידלר גרנות, מנהלים רלוונטים</t>
  </si>
  <si>
    <t>כן</t>
  </si>
  <si>
    <t>פרוטוקול ועדת התקשרויות מס' 2023-30 תאריך : 29.6.23</t>
  </si>
  <si>
    <t>החלטה מס'  2023-30-1</t>
  </si>
  <si>
    <t>יצוג העירייה בעתירת בחירות שהוגשה על ידי דרור לדרמן</t>
  </si>
  <si>
    <t>יועמ"ש עו"ד אלון בן זקן</t>
  </si>
  <si>
    <t>מחלקה משפטית</t>
  </si>
  <si>
    <t>יעוץ משפטי</t>
  </si>
  <si>
    <t>יועמ"ש</t>
  </si>
  <si>
    <t>שרקון בן עמי אשר ושות' משרד עו"ד</t>
  </si>
  <si>
    <t xml:space="preserve">אושר פה אחד </t>
  </si>
  <si>
    <t>עו"ד אורי הברמן ממשרד שרקון מעניק לעירייה יעוץ משפטי שוטף בדיני בחירות. במסגרת השירות ייעץ לעירייה אודות פניית מר לדרמן והוא בקיא בתיק. לפיכך אין כל תועלת בנסיבות הקיימות בפנייה למשרדים נוספים.
מדובר בהצעה יחידה אותה יש להביא לאישור ועדת התקשרויות מהנימוקים שפורטו בבקשה להעסקת יועץ משפטי, הרצ"ב אף היא.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</si>
</sst>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2"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2"/>
      <name val="Arial"/>
      <family val="2"/>
    </font>
    <font>
      <sz val="11"/>
      <color theme="1"/>
      <name val="Arial"/>
      <family val="2"/>
      <scheme val="minor"/>
    </font>
    <font>
      <b/>
      <sz val="11"/>
      <name val="Arial"/>
      <family val="2"/>
    </font>
    <font>
      <sz val="10"/>
      <name val="Arial"/>
      <family val="2"/>
    </font>
    <font>
      <sz val="11"/>
      <name val="Arial"/>
      <family val="2"/>
    </font>
    <font>
      <sz val="11"/>
      <name val="Arial"/>
      <family val="2"/>
      <scheme val="minor"/>
    </font>
    <font>
      <b/>
      <sz val="14"/>
      <color theme="1"/>
      <name val="Arial"/>
      <family val="2"/>
      <scheme val="minor"/>
    </font>
    <font>
      <b/>
      <sz val="14"/>
      <name val="Arial"/>
      <family val="2"/>
      <scheme val="minor"/>
    </font>
  </fonts>
  <fills count="7">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47">
    <xf numFmtId="0" fontId="0" fillId="0" borderId="0" xfId="0"/>
    <xf numFmtId="0" fontId="5" fillId="0" borderId="0" xfId="0" applyFont="1"/>
    <xf numFmtId="0" fontId="6" fillId="0" borderId="1" xfId="0" applyFont="1" applyBorder="1" applyAlignment="1">
      <alignment horizontal="center" vertical="center" wrapText="1" readingOrder="2"/>
    </xf>
    <xf numFmtId="164" fontId="6" fillId="0" borderId="1" xfId="0" applyNumberFormat="1" applyFont="1" applyBorder="1" applyAlignment="1">
      <alignment horizontal="center" vertical="center" wrapText="1" readingOrder="2"/>
    </xf>
    <xf numFmtId="164" fontId="6" fillId="0" borderId="1" xfId="0" applyNumberFormat="1" applyFont="1" applyBorder="1" applyAlignment="1">
      <alignment vertical="center" wrapText="1" readingOrder="2"/>
    </xf>
    <xf numFmtId="164" fontId="6" fillId="0" borderId="1" xfId="0" applyNumberFormat="1" applyFont="1" applyBorder="1" applyAlignment="1">
      <alignment horizontal="right" vertical="center" wrapText="1" readingOrder="2"/>
    </xf>
    <xf numFmtId="0" fontId="5" fillId="0" borderId="0" xfId="0" applyFont="1" applyAlignment="1">
      <alignment wrapText="1"/>
    </xf>
    <xf numFmtId="0" fontId="4" fillId="0" borderId="6" xfId="0" applyFont="1" applyBorder="1" applyAlignment="1">
      <alignment horizontal="center" vertical="center" readingOrder="2"/>
    </xf>
    <xf numFmtId="0" fontId="5" fillId="0" borderId="0" xfId="0" applyFont="1" applyAlignment="1">
      <alignment vertical="center"/>
    </xf>
    <xf numFmtId="0" fontId="5" fillId="0" borderId="0" xfId="0" applyFont="1" applyAlignment="1">
      <alignment readingOrder="2"/>
    </xf>
    <xf numFmtId="164" fontId="5" fillId="0" borderId="0" xfId="0" applyNumberFormat="1" applyFont="1" applyAlignment="1">
      <alignment readingOrder="2"/>
    </xf>
    <xf numFmtId="0" fontId="9" fillId="0" borderId="0" xfId="0" applyFont="1" applyAlignment="1">
      <alignment readingOrder="2"/>
    </xf>
    <xf numFmtId="0" fontId="9" fillId="0" borderId="0" xfId="0" applyFont="1" applyAlignment="1">
      <alignment vertical="center"/>
    </xf>
    <xf numFmtId="165" fontId="9" fillId="4" borderId="1" xfId="2" applyNumberFormat="1" applyFont="1" applyFill="1" applyBorder="1" applyAlignment="1">
      <alignment horizontal="center" vertical="center" wrapText="1" readingOrder="2"/>
    </xf>
    <xf numFmtId="3" fontId="8" fillId="0" borderId="1" xfId="0" applyNumberFormat="1" applyFont="1" applyBorder="1" applyAlignment="1">
      <alignment horizontal="center" vertical="center" wrapText="1" readingOrder="2"/>
    </xf>
    <xf numFmtId="0" fontId="7" fillId="0" borderId="1" xfId="0" applyFont="1" applyBorder="1" applyAlignment="1">
      <alignment horizontal="center" vertical="center" wrapText="1" readingOrder="2"/>
    </xf>
    <xf numFmtId="0" fontId="6" fillId="0" borderId="1" xfId="0" applyFont="1" applyBorder="1" applyAlignment="1">
      <alignment horizontal="right" vertical="top" wrapText="1" readingOrder="2"/>
    </xf>
    <xf numFmtId="0" fontId="9" fillId="0" borderId="1" xfId="0" applyFont="1" applyBorder="1" applyAlignment="1">
      <alignment horizontal="right" vertical="top" readingOrder="2"/>
    </xf>
    <xf numFmtId="165" fontId="6" fillId="5" borderId="1" xfId="0" applyNumberFormat="1" applyFont="1" applyFill="1" applyBorder="1" applyAlignment="1">
      <alignment horizontal="center" vertical="top" wrapText="1" readingOrder="2"/>
    </xf>
    <xf numFmtId="14" fontId="5" fillId="0" borderId="1" xfId="0" applyNumberFormat="1" applyFont="1" applyBorder="1" applyAlignment="1">
      <alignment horizontal="right" vertical="top" wrapText="1" readingOrder="2"/>
    </xf>
    <xf numFmtId="0" fontId="5" fillId="0" borderId="7" xfId="0" applyFont="1" applyBorder="1" applyAlignment="1">
      <alignment horizontal="right" vertical="top"/>
    </xf>
    <xf numFmtId="0" fontId="8" fillId="0" borderId="1" xfId="0" applyFont="1" applyBorder="1" applyAlignment="1">
      <alignment horizontal="right" vertical="center" wrapText="1" readingOrder="2"/>
    </xf>
    <xf numFmtId="0" fontId="9" fillId="4" borderId="1" xfId="2" applyNumberFormat="1" applyFont="1" applyFill="1" applyBorder="1" applyAlignment="1">
      <alignment horizontal="center" vertical="center" wrapText="1" readingOrder="2"/>
    </xf>
    <xf numFmtId="0" fontId="8" fillId="0" borderId="5" xfId="1" applyNumberFormat="1" applyFont="1" applyFill="1" applyBorder="1" applyAlignment="1">
      <alignment horizontal="center" vertical="center" wrapText="1" readingOrder="2"/>
    </xf>
    <xf numFmtId="0" fontId="10" fillId="0" borderId="0" xfId="0" applyFont="1" applyAlignment="1">
      <alignment vertical="center"/>
    </xf>
    <xf numFmtId="0" fontId="10" fillId="0" borderId="0" xfId="0" applyFont="1"/>
    <xf numFmtId="0" fontId="10" fillId="0" borderId="0" xfId="0" applyFont="1" applyAlignment="1">
      <alignment readingOrder="2"/>
    </xf>
    <xf numFmtId="164" fontId="10" fillId="0" borderId="0" xfId="0" applyNumberFormat="1" applyFont="1" applyAlignment="1">
      <alignment readingOrder="2"/>
    </xf>
    <xf numFmtId="0" fontId="11" fillId="0" borderId="0" xfId="0" applyFont="1" applyAlignment="1">
      <alignment readingOrder="2"/>
    </xf>
    <xf numFmtId="0" fontId="11" fillId="0" borderId="0" xfId="0" applyFont="1" applyAlignment="1">
      <alignment vertical="center"/>
    </xf>
    <xf numFmtId="0" fontId="7" fillId="0" borderId="1" xfId="0" applyFont="1" applyBorder="1" applyAlignment="1">
      <alignment horizontal="right" vertical="top" wrapText="1" readingOrder="2"/>
    </xf>
    <xf numFmtId="0" fontId="7" fillId="0" borderId="7" xfId="0" applyFont="1" applyBorder="1" applyAlignment="1">
      <alignment horizontal="right" vertical="top" wrapText="1" readingOrder="2"/>
    </xf>
    <xf numFmtId="49" fontId="4" fillId="6" borderId="6" xfId="0" applyNumberFormat="1" applyFont="1" applyFill="1" applyBorder="1" applyAlignment="1">
      <alignment horizontal="center" vertical="center" readingOrder="2"/>
    </xf>
    <xf numFmtId="49" fontId="4" fillId="6" borderId="1" xfId="0" applyNumberFormat="1" applyFont="1" applyFill="1" applyBorder="1" applyAlignment="1">
      <alignment horizontal="center" vertical="center" readingOrder="2"/>
    </xf>
    <xf numFmtId="49" fontId="4" fillId="6" borderId="5" xfId="0" applyNumberFormat="1" applyFont="1" applyFill="1" applyBorder="1" applyAlignment="1">
      <alignment horizontal="center" vertical="center" readingOrder="2"/>
    </xf>
    <xf numFmtId="49" fontId="4" fillId="6" borderId="7" xfId="0" applyNumberFormat="1" applyFont="1" applyFill="1" applyBorder="1" applyAlignment="1">
      <alignment horizontal="center" vertical="center" readingOrder="2"/>
    </xf>
    <xf numFmtId="0" fontId="5" fillId="0" borderId="1" xfId="0" applyFont="1" applyBorder="1" applyAlignment="1">
      <alignment horizontal="center" vertical="center" readingOrder="2"/>
    </xf>
    <xf numFmtId="0" fontId="3" fillId="3" borderId="2" xfId="0" applyFont="1" applyFill="1" applyBorder="1" applyAlignment="1">
      <alignment horizontal="center" vertical="center" readingOrder="2"/>
    </xf>
    <xf numFmtId="0" fontId="3" fillId="3" borderId="3" xfId="0" applyFont="1" applyFill="1" applyBorder="1" applyAlignment="1">
      <alignment horizontal="center" vertical="center" readingOrder="2"/>
    </xf>
    <xf numFmtId="0" fontId="3" fillId="3" borderId="4" xfId="0" applyFont="1" applyFill="1" applyBorder="1" applyAlignment="1">
      <alignment horizontal="center" vertical="center" readingOrder="2"/>
    </xf>
    <xf numFmtId="0" fontId="6" fillId="3" borderId="2" xfId="0" applyFont="1" applyFill="1" applyBorder="1" applyAlignment="1">
      <alignment horizontal="right" vertical="center" wrapText="1" readingOrder="2"/>
    </xf>
    <xf numFmtId="0" fontId="6" fillId="3" borderId="3" xfId="0" applyFont="1" applyFill="1" applyBorder="1" applyAlignment="1">
      <alignment horizontal="right" vertical="center" wrapText="1" readingOrder="2"/>
    </xf>
    <xf numFmtId="0" fontId="6" fillId="3" borderId="4" xfId="0" applyFont="1" applyFill="1" applyBorder="1" applyAlignment="1">
      <alignment horizontal="right" vertical="center" wrapText="1" readingOrder="2"/>
    </xf>
    <xf numFmtId="0" fontId="6" fillId="0" borderId="2" xfId="0" applyFont="1" applyBorder="1" applyAlignment="1">
      <alignment horizontal="right" vertical="center" readingOrder="2"/>
    </xf>
    <xf numFmtId="0" fontId="6" fillId="0" borderId="3" xfId="0" applyFont="1" applyBorder="1" applyAlignment="1">
      <alignment horizontal="right" vertical="center" readingOrder="2"/>
    </xf>
    <xf numFmtId="0" fontId="6" fillId="0" borderId="4" xfId="0" applyFont="1" applyBorder="1" applyAlignment="1">
      <alignment horizontal="right" vertical="center" readingOrder="2"/>
    </xf>
    <xf numFmtId="0" fontId="10" fillId="0" borderId="0" xfId="0" applyFont="1" applyAlignment="1">
      <alignment horizontal="center" wrapText="1"/>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F79BA-77FA-4433-B393-9A36226B1714}">
  <dimension ref="A1:T12"/>
  <sheetViews>
    <sheetView rightToLeft="1" tabSelected="1" workbookViewId="0">
      <selection activeCell="B1" sqref="B1:T1"/>
    </sheetView>
  </sheetViews>
  <sheetFormatPr defaultColWidth="8.75" defaultRowHeight="14.25" x14ac:dyDescent="0.2"/>
  <cols>
    <col min="1" max="1" width="4.25" style="8" customWidth="1"/>
    <col min="2" max="2" width="23.25" style="1" customWidth="1"/>
    <col min="3" max="3" width="11.25" style="1" customWidth="1"/>
    <col min="4" max="4" width="15" style="1" customWidth="1"/>
    <col min="5" max="5" width="11.25" style="1" customWidth="1"/>
    <col min="6" max="6" width="8.75" style="1"/>
    <col min="7" max="7" width="14.875" style="1" customWidth="1"/>
    <col min="8" max="8" width="9.5" style="1" customWidth="1"/>
    <col min="9" max="9" width="13.625" style="1" customWidth="1"/>
    <col min="10" max="10" width="25.75" style="1" customWidth="1"/>
    <col min="11" max="11" width="17" style="1" customWidth="1"/>
    <col min="12" max="12" width="19.5" style="1" customWidth="1"/>
    <col min="13" max="13" width="14.25" style="9" customWidth="1"/>
    <col min="14" max="14" width="16.25" style="10" customWidth="1"/>
    <col min="15" max="15" width="13.875" style="1" customWidth="1"/>
    <col min="16" max="16" width="22.5" style="11" customWidth="1"/>
    <col min="17" max="17" width="12.75" style="11" customWidth="1"/>
    <col min="18" max="19" width="15" style="11" customWidth="1"/>
    <col min="20" max="20" width="10.875" style="12" customWidth="1"/>
    <col min="21" max="16384" width="8.75" style="1"/>
  </cols>
  <sheetData>
    <row r="1" spans="1:20" ht="20.25" x14ac:dyDescent="0.2">
      <c r="A1" s="36"/>
      <c r="B1" s="37" t="s">
        <v>27</v>
      </c>
      <c r="C1" s="38"/>
      <c r="D1" s="38"/>
      <c r="E1" s="38"/>
      <c r="F1" s="38"/>
      <c r="G1" s="38"/>
      <c r="H1" s="38"/>
      <c r="I1" s="38"/>
      <c r="J1" s="38"/>
      <c r="K1" s="38"/>
      <c r="L1" s="38"/>
      <c r="M1" s="38"/>
      <c r="N1" s="38"/>
      <c r="O1" s="38"/>
      <c r="P1" s="38"/>
      <c r="Q1" s="38"/>
      <c r="R1" s="38"/>
      <c r="S1" s="38"/>
      <c r="T1" s="39"/>
    </row>
    <row r="2" spans="1:20" ht="15" x14ac:dyDescent="0.2">
      <c r="A2" s="36"/>
      <c r="B2" s="40" t="s">
        <v>25</v>
      </c>
      <c r="C2" s="41"/>
      <c r="D2" s="41"/>
      <c r="E2" s="41"/>
      <c r="F2" s="41"/>
      <c r="G2" s="41"/>
      <c r="H2" s="41"/>
      <c r="I2" s="41"/>
      <c r="J2" s="41"/>
      <c r="K2" s="41"/>
      <c r="L2" s="41"/>
      <c r="M2" s="41"/>
      <c r="N2" s="41"/>
      <c r="O2" s="41"/>
      <c r="P2" s="41"/>
      <c r="Q2" s="41"/>
      <c r="R2" s="41"/>
      <c r="S2" s="41"/>
      <c r="T2" s="42"/>
    </row>
    <row r="3" spans="1:20" ht="15" x14ac:dyDescent="0.2">
      <c r="A3" s="36"/>
      <c r="B3" s="43" t="s">
        <v>0</v>
      </c>
      <c r="C3" s="44"/>
      <c r="D3" s="44"/>
      <c r="E3" s="44"/>
      <c r="F3" s="44"/>
      <c r="G3" s="44"/>
      <c r="H3" s="44"/>
      <c r="I3" s="44"/>
      <c r="J3" s="44"/>
      <c r="K3" s="44"/>
      <c r="L3" s="44"/>
      <c r="M3" s="44"/>
      <c r="N3" s="44"/>
      <c r="O3" s="44"/>
      <c r="P3" s="44"/>
      <c r="Q3" s="44"/>
      <c r="R3" s="44"/>
      <c r="S3" s="44"/>
      <c r="T3" s="45"/>
    </row>
    <row r="4" spans="1:20" ht="15" x14ac:dyDescent="0.2">
      <c r="A4" s="36"/>
      <c r="B4" s="43" t="s">
        <v>1</v>
      </c>
      <c r="C4" s="44"/>
      <c r="D4" s="44"/>
      <c r="E4" s="44"/>
      <c r="F4" s="44"/>
      <c r="G4" s="44"/>
      <c r="H4" s="44"/>
      <c r="I4" s="44"/>
      <c r="J4" s="44"/>
      <c r="K4" s="44"/>
      <c r="L4" s="44"/>
      <c r="M4" s="44"/>
      <c r="N4" s="44"/>
      <c r="O4" s="44"/>
      <c r="P4" s="44"/>
      <c r="Q4" s="44"/>
      <c r="R4" s="44"/>
      <c r="S4" s="44"/>
      <c r="T4" s="45"/>
    </row>
    <row r="5" spans="1:20" ht="15" x14ac:dyDescent="0.2">
      <c r="A5" s="36"/>
      <c r="B5" s="43" t="s">
        <v>2</v>
      </c>
      <c r="C5" s="44"/>
      <c r="D5" s="44"/>
      <c r="E5" s="44"/>
      <c r="F5" s="44"/>
      <c r="G5" s="44"/>
      <c r="H5" s="44"/>
      <c r="I5" s="44"/>
      <c r="J5" s="44"/>
      <c r="K5" s="44"/>
      <c r="L5" s="44"/>
      <c r="M5" s="44"/>
      <c r="N5" s="44"/>
      <c r="O5" s="44"/>
      <c r="P5" s="44"/>
      <c r="Q5" s="44"/>
      <c r="R5" s="44"/>
      <c r="S5" s="44"/>
      <c r="T5" s="45"/>
    </row>
    <row r="6" spans="1:20" s="6" customFormat="1" ht="60" x14ac:dyDescent="0.2">
      <c r="A6" s="36"/>
      <c r="B6" s="2" t="s">
        <v>3</v>
      </c>
      <c r="C6" s="2" t="s">
        <v>4</v>
      </c>
      <c r="D6" s="2" t="s">
        <v>5</v>
      </c>
      <c r="E6" s="2" t="s">
        <v>6</v>
      </c>
      <c r="F6" s="2" t="s">
        <v>7</v>
      </c>
      <c r="G6" s="2" t="s">
        <v>8</v>
      </c>
      <c r="H6" s="2" t="s">
        <v>9</v>
      </c>
      <c r="I6" s="2" t="s">
        <v>10</v>
      </c>
      <c r="J6" s="2" t="s">
        <v>11</v>
      </c>
      <c r="K6" s="2" t="s">
        <v>12</v>
      </c>
      <c r="L6" s="3" t="s">
        <v>13</v>
      </c>
      <c r="M6" s="4" t="s">
        <v>14</v>
      </c>
      <c r="N6" s="5" t="s">
        <v>15</v>
      </c>
      <c r="O6" s="2" t="s">
        <v>16</v>
      </c>
      <c r="P6" s="2" t="s">
        <v>17</v>
      </c>
      <c r="Q6" s="2" t="s">
        <v>18</v>
      </c>
      <c r="R6" s="2" t="s">
        <v>19</v>
      </c>
      <c r="S6" s="2" t="s">
        <v>20</v>
      </c>
      <c r="T6" s="2" t="s">
        <v>21</v>
      </c>
    </row>
    <row r="7" spans="1:20" customFormat="1" ht="15.75" x14ac:dyDescent="0.2">
      <c r="A7" s="32" t="s">
        <v>28</v>
      </c>
      <c r="B7" s="33"/>
      <c r="C7" s="33"/>
      <c r="D7" s="33"/>
      <c r="E7" s="33"/>
      <c r="F7" s="33"/>
      <c r="G7" s="34"/>
      <c r="H7" s="34"/>
      <c r="I7" s="34"/>
      <c r="J7" s="34"/>
      <c r="K7" s="34"/>
      <c r="L7" s="34"/>
      <c r="M7" s="34"/>
      <c r="N7" s="34"/>
      <c r="O7" s="33"/>
      <c r="P7" s="33"/>
      <c r="Q7" s="33"/>
      <c r="R7" s="33"/>
      <c r="S7" s="33"/>
      <c r="T7" s="35"/>
    </row>
    <row r="8" spans="1:20" customFormat="1" ht="60" x14ac:dyDescent="0.2">
      <c r="A8" s="7">
        <v>1</v>
      </c>
      <c r="B8" s="15" t="s">
        <v>29</v>
      </c>
      <c r="C8" s="21" t="s">
        <v>30</v>
      </c>
      <c r="D8" s="23" t="s">
        <v>31</v>
      </c>
      <c r="E8" s="14" t="s">
        <v>32</v>
      </c>
      <c r="F8" s="14" t="s">
        <v>33</v>
      </c>
      <c r="G8" s="13" t="s">
        <v>34</v>
      </c>
      <c r="H8" s="13" t="s">
        <v>26</v>
      </c>
      <c r="I8" s="22">
        <v>100</v>
      </c>
      <c r="J8" s="13" t="s">
        <v>23</v>
      </c>
      <c r="K8" s="13">
        <v>15000</v>
      </c>
      <c r="L8" s="22">
        <v>1</v>
      </c>
      <c r="M8" s="13">
        <f t="shared" ref="M8" si="0">L8*K8</f>
        <v>15000</v>
      </c>
      <c r="N8" s="13">
        <f t="shared" ref="N8" si="1">M8*117/100</f>
        <v>17550</v>
      </c>
      <c r="O8" s="16" t="s">
        <v>22</v>
      </c>
      <c r="P8" s="16" t="s">
        <v>35</v>
      </c>
      <c r="Q8" s="17"/>
      <c r="R8" s="18">
        <f>N8</f>
        <v>17550</v>
      </c>
      <c r="S8" s="19">
        <v>45092</v>
      </c>
      <c r="T8" s="20"/>
    </row>
    <row r="9" spans="1:20" customFormat="1" ht="15.75" x14ac:dyDescent="0.2">
      <c r="A9" s="7"/>
      <c r="B9" s="30" t="s">
        <v>36</v>
      </c>
      <c r="C9" s="30"/>
      <c r="D9" s="30"/>
      <c r="E9" s="30"/>
      <c r="F9" s="30"/>
      <c r="G9" s="30"/>
      <c r="H9" s="30"/>
      <c r="I9" s="30"/>
      <c r="J9" s="30"/>
      <c r="K9" s="30"/>
      <c r="L9" s="30"/>
      <c r="M9" s="30"/>
      <c r="N9" s="30"/>
      <c r="O9" s="30"/>
      <c r="P9" s="30"/>
      <c r="Q9" s="30"/>
      <c r="R9" s="30"/>
      <c r="S9" s="30"/>
      <c r="T9" s="31"/>
    </row>
    <row r="12" spans="1:20" s="25" customFormat="1" ht="36" customHeight="1" x14ac:dyDescent="0.25">
      <c r="A12" s="24"/>
      <c r="B12" s="46" t="s">
        <v>24</v>
      </c>
      <c r="C12" s="46"/>
      <c r="D12" s="46"/>
      <c r="E12" s="46"/>
      <c r="F12" s="46"/>
      <c r="G12" s="46"/>
      <c r="H12" s="46"/>
      <c r="I12" s="46"/>
      <c r="J12" s="46"/>
      <c r="M12" s="26"/>
      <c r="N12" s="27"/>
      <c r="P12" s="28"/>
      <c r="Q12" s="28"/>
      <c r="R12" s="28"/>
      <c r="S12" s="28"/>
      <c r="T12" s="29"/>
    </row>
  </sheetData>
  <mergeCells count="9">
    <mergeCell ref="B12:J12"/>
    <mergeCell ref="B9:T9"/>
    <mergeCell ref="A7:T7"/>
    <mergeCell ref="A1:A6"/>
    <mergeCell ref="B1:T1"/>
    <mergeCell ref="B2:T2"/>
    <mergeCell ref="B3:T3"/>
    <mergeCell ref="B4:T4"/>
    <mergeCell ref="B5:T5"/>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2023-08-28T06:44:49Z</dcterms:created>
  <dcterms:modified xsi:type="dcterms:W3CDTF">2023-08-28T09:03:57Z</dcterms:modified>
</cp:coreProperties>
</file>