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xr:revisionPtr revIDLastSave="0" documentId="8_{44F7C3C3-BDBA-483B-A3D0-D20A0268BEE0}" xr6:coauthVersionLast="47" xr6:coauthVersionMax="47" xr10:uidLastSave="{00000000-0000-0000-0000-000000000000}"/>
  <bookViews>
    <workbookView xWindow="-108" yWindow="-108" windowWidth="23256" windowHeight="12576" xr2:uid="{F5EB9F6E-0C60-4574-87B0-F874A982516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<sst xmlns="http://schemas.openxmlformats.org/spreadsheetml/2006/main" count="38" uniqueCount="38">
  <si>
    <t>פרוטוקול  ועדת התקשרויות סבב מיילים מס' 2023-45  תאריך:  11.9.23</t>
  </si>
  <si>
    <t>משתתפים: יובל בודניצקי - מנכ"ל העירייה, צבי אפרת- ס/גזבר, עו"ד ענת סמסונוב - לשכה משפטית, 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</si>
  <si>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</si>
  <si>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</si>
  <si>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</si>
  <si>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</si>
  <si>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</si>
  <si>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</si>
  <si>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</si>
  <si>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</si>
  <si>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</si>
  <si>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</si>
  <si>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</si>
  <si>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</si>
  <si>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</si>
  <si>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</si>
  <si>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</si>
  <si>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</si>
  <si>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</si>
  <si>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</si>
  <si>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</si>
  <si>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</si>
  <si>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</si>
  <si>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</si>
  <si>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מס'- 2023-45.1</t>
  </si>
  <si>
    <t>הגדלה-תמ"ל 1088 - אגרונום</t>
  </si>
  <si>
    <t>שמעון גיטליץ מנהל אגף תשתיות</t>
  </si>
  <si>
    <t>רמ"י</t>
  </si>
  <si>
    <t>יעוץ אגרונומי</t>
  </si>
  <si>
    <t>הנדסה</t>
  </si>
  <si>
    <t>פתילת המדבר</t>
  </si>
  <si>
    <t>כן</t>
  </si>
  <si>
    <t>סכום לפרויקט</t>
  </si>
  <si>
    <t>אושרה ההצעה להגדלה לפי סעיף 3.21 לנוהל התקשרויות</t>
  </si>
  <si>
    <t>אושר פה אחד</t>
  </si>
  <si>
    <t xml:space="preserve"> </t>
  </si>
  <si>
    <t>היועץ הינו אגרונום בפרוייקט אשר חתום על הסכם 202390092 . במסגרת פיתוח המתחם התקבלה דרישה של רשות הטבע והגנים לסקר מינים פולשים.  מבקש להגדיל את חוזה האגרונום על מנת ביצוע עבודת הסקר הנדרשת.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</si>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</sst>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6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3" fillId="0" borderId="0" xfId="0" applyFont="1"/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49" fontId="6" fillId="4" borderId="2" xfId="0" applyNumberFormat="1" applyFont="1" applyFill="1" applyBorder="1" applyAlignment="1">
      <alignment horizontal="center" vertical="center" readingOrder="2"/>
    </xf>
    <xf numFmtId="49" fontId="6" fillId="4" borderId="3" xfId="0" applyNumberFormat="1" applyFont="1" applyFill="1" applyBorder="1" applyAlignment="1">
      <alignment horizontal="center" vertical="center" readingOrder="2"/>
    </xf>
    <xf numFmtId="49" fontId="6" fillId="4" borderId="4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5" xfId="1" applyNumberFormat="1" applyFont="1" applyFill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166" fontId="8" fillId="5" borderId="1" xfId="2" applyNumberFormat="1" applyFont="1" applyFill="1" applyBorder="1" applyAlignment="1">
      <alignment horizontal="center" vertical="center" wrapText="1" readingOrder="2"/>
    </xf>
    <xf numFmtId="166" fontId="9" fillId="5" borderId="1" xfId="2" applyNumberFormat="1" applyFont="1" applyFill="1" applyBorder="1" applyAlignment="1">
      <alignment horizontal="center" vertical="center" wrapText="1" readingOrder="2"/>
    </xf>
    <xf numFmtId="0" fontId="9" fillId="5" borderId="1" xfId="2" applyNumberFormat="1" applyFont="1" applyFill="1" applyBorder="1" applyAlignment="1">
      <alignment horizontal="center" vertical="center" wrapText="1" readingOrder="2"/>
    </xf>
    <xf numFmtId="1" fontId="9" fillId="5" borderId="1" xfId="2" applyNumberFormat="1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readingOrder="2"/>
    </xf>
    <xf numFmtId="166" fontId="6" fillId="6" borderId="5" xfId="0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6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/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D644-BE59-42FD-A552-641F5EF25E4B}">
  <dimension ref="A1:T12"/>
  <sheetViews>
    <sheetView rightToLeft="1" tabSelected="1" workbookViewId="0">
      <selection activeCell="B1" sqref="B1:T1"/>
    </sheetView>
  </sheetViews>
  <sheetFormatPr defaultColWidth="8.69921875" defaultRowHeight="13.8" x14ac:dyDescent="0.25"/>
  <cols>
    <col min="1" max="1" width="4.09765625" style="3" customWidth="1"/>
    <col min="2" max="2" width="18.8984375" style="3" customWidth="1"/>
    <col min="3" max="3" width="13.59765625" style="3" customWidth="1"/>
    <col min="4" max="4" width="14.5" style="3" customWidth="1"/>
    <col min="5" max="5" width="14.69921875" style="3" customWidth="1"/>
    <col min="6" max="6" width="8.69921875" style="3"/>
    <col min="7" max="7" width="15.09765625" style="3" customWidth="1"/>
    <col min="8" max="8" width="8" style="3" customWidth="1"/>
    <col min="9" max="9" width="13.09765625" style="3" customWidth="1"/>
    <col min="10" max="10" width="14.5" style="3" customWidth="1"/>
    <col min="11" max="11" width="15.3984375" style="3" customWidth="1"/>
    <col min="12" max="12" width="13.09765625" style="3" customWidth="1"/>
    <col min="13" max="13" width="15.5" style="3" customWidth="1"/>
    <col min="14" max="14" width="13.19921875" style="3" customWidth="1"/>
    <col min="15" max="15" width="14.19921875" style="3" customWidth="1"/>
    <col min="16" max="16" width="11.69921875" style="3" customWidth="1"/>
    <col min="17" max="17" width="8.69921875" style="3"/>
    <col min="18" max="18" width="17.3984375" style="3" customWidth="1"/>
    <col min="19" max="19" width="11.19921875" style="3" customWidth="1"/>
    <col min="20" max="20" width="9.59765625" style="3" customWidth="1"/>
    <col min="21" max="16384" width="8.69921875" style="3"/>
  </cols>
  <sheetData>
    <row r="1" spans="1:20" ht="2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6" x14ac:dyDescent="0.25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5">
      <c r="A4" s="1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x14ac:dyDescent="0.25">
      <c r="A5" s="1"/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78" x14ac:dyDescent="0.25">
      <c r="A6" s="1"/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8" t="s">
        <v>15</v>
      </c>
      <c r="M6" s="9" t="s">
        <v>16</v>
      </c>
      <c r="N6" s="10" t="s">
        <v>17</v>
      </c>
      <c r="O6" s="7" t="s">
        <v>18</v>
      </c>
      <c r="P6" s="7" t="s">
        <v>19</v>
      </c>
      <c r="Q6" s="7" t="s">
        <v>20</v>
      </c>
      <c r="R6" s="11" t="s">
        <v>21</v>
      </c>
      <c r="S6" s="11" t="s">
        <v>22</v>
      </c>
      <c r="T6" s="7" t="s">
        <v>23</v>
      </c>
    </row>
    <row r="7" spans="1:20" ht="15.6" x14ac:dyDescent="0.25">
      <c r="A7" s="12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</row>
    <row r="8" spans="1:20" ht="52.8" x14ac:dyDescent="0.25">
      <c r="A8" s="15">
        <v>1</v>
      </c>
      <c r="B8" s="16" t="s">
        <v>25</v>
      </c>
      <c r="C8" s="16" t="s">
        <v>26</v>
      </c>
      <c r="D8" s="17" t="s">
        <v>27</v>
      </c>
      <c r="E8" s="18" t="s">
        <v>28</v>
      </c>
      <c r="F8" s="18" t="s">
        <v>29</v>
      </c>
      <c r="G8" s="19" t="s">
        <v>30</v>
      </c>
      <c r="H8" s="20" t="s">
        <v>31</v>
      </c>
      <c r="I8" s="21">
        <v>100</v>
      </c>
      <c r="J8" s="20" t="s">
        <v>32</v>
      </c>
      <c r="K8" s="20">
        <v>16500</v>
      </c>
      <c r="L8" s="22">
        <v>1</v>
      </c>
      <c r="M8" s="20">
        <f>L8*K8</f>
        <v>16500</v>
      </c>
      <c r="N8" s="20">
        <f>M8*117/100</f>
        <v>19305</v>
      </c>
      <c r="O8" s="23" t="s">
        <v>33</v>
      </c>
      <c r="P8" s="23" t="s">
        <v>34</v>
      </c>
      <c r="Q8" s="24"/>
      <c r="R8" s="25">
        <f t="shared" ref="R8" si="0">N8</f>
        <v>19305</v>
      </c>
      <c r="S8" s="26" t="s">
        <v>35</v>
      </c>
      <c r="T8" s="27"/>
    </row>
    <row r="9" spans="1:20" x14ac:dyDescent="0.25">
      <c r="A9" s="15"/>
      <c r="B9" s="28" t="s">
        <v>36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</row>
    <row r="10" spans="1:20" customFormat="1" ht="15.6" x14ac:dyDescent="0.25">
      <c r="A10" s="31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customFormat="1" ht="15.6" x14ac:dyDescent="0.25">
      <c r="A11" s="31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34" customFormat="1" x14ac:dyDescent="0.25">
      <c r="B12" s="34" t="s">
        <v>37</v>
      </c>
    </row>
  </sheetData>
  <mergeCells count="9">
    <mergeCell ref="A7:T7"/>
    <mergeCell ref="A8:A9"/>
    <mergeCell ref="B9:T9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רחלי רם</cp:lastModifiedBy>
  <dcterms:created xsi:type="dcterms:W3CDTF">2023-10-03T06:55:03Z</dcterms:created>
  <dcterms:modified xsi:type="dcterms:W3CDTF">2023-10-03T06:55:16Z</dcterms:modified>
</cp:coreProperties>
</file>