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8_{A24BDDEB-8A56-4000-8F4C-8B7D2841A96B}" xr6:coauthVersionLast="47" xr6:coauthVersionMax="47" xr10:uidLastSave="{00000000-0000-0000-0000-000000000000}"/>
  <bookViews>
    <workbookView xWindow="-120" yWindow="-120" windowWidth="29040" windowHeight="15840" xr2:uid="{31A73D3F-2714-4A41-A064-32F8211C13C1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N9" i="1" s="1"/>
  <c r="M8" i="1"/>
  <c r="N8" i="1" s="1"/>
  <c r="R8" i="1" s="1"/>
</calcChain>
</file>

<file path=xl/sharedStrings.xml><?xml version="1.0" encoding="utf-8"?>
<sst xmlns="http://schemas.openxmlformats.org/spreadsheetml/2006/main" count="36" uniqueCount="36">
  <si>
    <t>פרוטוקול  ועדת התקשרויות סבב מיילים מס' 2023-46  תאריך:  27.9.23</t>
  </si>
  <si>
    <t>משתתפים: יובל בודניצקי - מנכ"ל העירייה, צחי בן אדרת גזבר, עו"ד ענת סמסונוב - לשכה משפטית, רחלי רם - רכזת הוועדה, מהנדסת העיר- עליזה זיידלר גרנות, מנהלים רלוונטים</t>
  </si>
  <si>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</si>
  <si>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</si>
  <si>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</si>
  <si>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</si>
  <si>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</si>
  <si>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</si>
  <si>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</si>
  <si>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</si>
  <si>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</si>
  <si>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</si>
  <si>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</si>
  <si>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</si>
  <si>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</si>
  <si>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</si>
  <si>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</si>
  <si>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</si>
  <si>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</si>
  <si>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</si>
  <si>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</si>
  <si>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</si>
  <si>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</si>
  <si>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</si>
  <si>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החלטה מס'- 2023-46.1</t>
  </si>
  <si>
    <t>העמקת גביית ארנונה בעיר כ"ס</t>
  </si>
  <si>
    <t xml:space="preserve">דינה באוור  מנהל מח' השומה </t>
  </si>
  <si>
    <t>יעוץ פיננסי</t>
  </si>
  <si>
    <t>הכנסות</t>
  </si>
  <si>
    <t>רוזן-בסיס-בן גל, משרד עו"ד</t>
  </si>
  <si>
    <t>אושרה ההצעה עם הציון המשוקלל הגבוה ביותר</t>
  </si>
  <si>
    <t>אושר פה אחד בסבב מיילים</t>
  </si>
  <si>
    <t xml:space="preserve"> </t>
  </si>
  <si>
    <t>ברק-גיט-מיסטראיל-ליבוביץ, עו"ד</t>
  </si>
  <si>
    <t>שכ"ט לפי 10% מגביה בפועל בגין הגדלת הכנסה חד פעמית מארנונה כללית. עבודה מקצועית הדורשת מומחיות מיוחדת במדידות וליווי משפטי לפי צורך בפרויקטים בודדים בנושא הגדלת הכנסות העירייה מארנונה כללית. 1.5.23- 30.4.26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</si>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</sst>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name val="Arial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scheme val="minor"/>
    </font>
    <font>
      <sz val="12"/>
      <name val="Arial"/>
      <family val="2"/>
      <scheme val="minor"/>
    </font>
    <font>
      <b/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vertical="center" wrapText="1" readingOrder="2"/>
    </xf>
    <xf numFmtId="164" fontId="6" fillId="0" borderId="1" xfId="0" applyNumberFormat="1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165" fontId="8" fillId="5" borderId="1" xfId="3" applyNumberFormat="1" applyFont="1" applyFill="1" applyBorder="1" applyAlignment="1">
      <alignment horizontal="center" vertical="center" wrapText="1" readingOrder="2"/>
    </xf>
    <xf numFmtId="0" fontId="8" fillId="5" borderId="1" xfId="3" applyNumberFormat="1" applyFont="1" applyFill="1" applyBorder="1" applyAlignment="1">
      <alignment horizontal="center" vertical="center" wrapText="1" readingOrder="2"/>
    </xf>
    <xf numFmtId="9" fontId="8" fillId="5" borderId="1" xfId="2" applyFont="1" applyFill="1" applyBorder="1" applyAlignment="1">
      <alignment horizontal="center" vertical="center" wrapText="1" readingOrder="2"/>
    </xf>
    <xf numFmtId="165" fontId="8" fillId="5" borderId="5" xfId="3" applyNumberFormat="1" applyFont="1" applyFill="1" applyBorder="1" applyAlignment="1">
      <alignment horizontal="center" vertical="center" wrapText="1" readingOrder="2"/>
    </xf>
    <xf numFmtId="0" fontId="8" fillId="5" borderId="5" xfId="3" applyNumberFormat="1" applyFont="1" applyFill="1" applyBorder="1" applyAlignment="1">
      <alignment horizontal="center" vertical="center" wrapText="1" readingOrder="2"/>
    </xf>
    <xf numFmtId="9" fontId="8" fillId="5" borderId="5" xfId="2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horizontal="right" vertical="center" wrapText="1" readingOrder="2"/>
    </xf>
    <xf numFmtId="0" fontId="10" fillId="0" borderId="0" xfId="0" applyFont="1"/>
    <xf numFmtId="165" fontId="6" fillId="6" borderId="5" xfId="0" applyNumberFormat="1" applyFont="1" applyFill="1" applyBorder="1" applyAlignment="1">
      <alignment horizontal="center" vertical="center" wrapText="1" readingOrder="2"/>
    </xf>
    <xf numFmtId="165" fontId="6" fillId="6" borderId="7" xfId="0" applyNumberFormat="1" applyFont="1" applyFill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center" vertical="center" wrapText="1" readingOrder="2"/>
    </xf>
    <xf numFmtId="0" fontId="8" fillId="0" borderId="7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2" xfId="0" applyFont="1" applyBorder="1" applyAlignment="1">
      <alignment horizontal="right" vertical="top" wrapText="1" readingOrder="2"/>
    </xf>
    <xf numFmtId="0" fontId="5" fillId="0" borderId="3" xfId="0" applyFont="1" applyBorder="1" applyAlignment="1">
      <alignment horizontal="right" vertical="top" wrapText="1" readingOrder="2"/>
    </xf>
    <xf numFmtId="0" fontId="5" fillId="0" borderId="4" xfId="0" applyFont="1" applyBorder="1" applyAlignment="1">
      <alignment horizontal="right" vertical="top" wrapText="1" readingOrder="2"/>
    </xf>
    <xf numFmtId="49" fontId="6" fillId="4" borderId="2" xfId="0" applyNumberFormat="1" applyFont="1" applyFill="1" applyBorder="1" applyAlignment="1">
      <alignment horizontal="center" vertical="center" readingOrder="2"/>
    </xf>
    <xf numFmtId="49" fontId="6" fillId="4" borderId="3" xfId="0" applyNumberFormat="1" applyFont="1" applyFill="1" applyBorder="1" applyAlignment="1">
      <alignment horizontal="center" vertical="center" readingOrder="2"/>
    </xf>
    <xf numFmtId="49" fontId="6" fillId="4" borderId="4" xfId="0" applyNumberFormat="1" applyFont="1" applyFill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readingOrder="2"/>
    </xf>
    <xf numFmtId="0" fontId="6" fillId="0" borderId="5" xfId="0" applyFont="1" applyBorder="1" applyAlignment="1">
      <alignment horizontal="center" vertical="center" readingOrder="2"/>
    </xf>
    <xf numFmtId="0" fontId="7" fillId="0" borderId="5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 vertical="center" wrapText="1" readingOrder="2"/>
    </xf>
    <xf numFmtId="0" fontId="7" fillId="0" borderId="5" xfId="1" applyNumberFormat="1" applyFont="1" applyFill="1" applyBorder="1" applyAlignment="1">
      <alignment horizontal="center" vertical="center" wrapText="1" readingOrder="2"/>
    </xf>
    <xf numFmtId="0" fontId="7" fillId="0" borderId="6" xfId="1" applyNumberFormat="1" applyFont="1" applyFill="1" applyBorder="1" applyAlignment="1">
      <alignment horizontal="center" vertical="center" wrapText="1" readingOrder="2"/>
    </xf>
    <xf numFmtId="3" fontId="7" fillId="0" borderId="5" xfId="0" applyNumberFormat="1" applyFont="1" applyBorder="1" applyAlignment="1">
      <alignment horizontal="center" vertical="center" wrapText="1" readingOrder="2"/>
    </xf>
    <xf numFmtId="3" fontId="7" fillId="0" borderId="6" xfId="0" applyNumberFormat="1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 readingOrder="2"/>
    </xf>
    <xf numFmtId="0" fontId="9" fillId="0" borderId="7" xfId="0" applyFont="1" applyBorder="1" applyAlignment="1">
      <alignment horizontal="center" readingOrder="2"/>
    </xf>
    <xf numFmtId="0" fontId="3" fillId="0" borderId="1" xfId="0" applyFont="1" applyBorder="1" applyAlignment="1">
      <alignment horizontal="center" readingOrder="2"/>
    </xf>
    <xf numFmtId="0" fontId="4" fillId="3" borderId="1" xfId="0" applyFont="1" applyFill="1" applyBorder="1" applyAlignment="1">
      <alignment horizontal="center" vertical="center" readingOrder="2"/>
    </xf>
    <xf numFmtId="0" fontId="5" fillId="3" borderId="1" xfId="0" applyFont="1" applyFill="1" applyBorder="1" applyAlignment="1">
      <alignment horizontal="right" vertical="center" wrapText="1" readingOrder="2"/>
    </xf>
    <xf numFmtId="0" fontId="6" fillId="0" borderId="1" xfId="0" applyFont="1" applyBorder="1" applyAlignment="1">
      <alignment horizontal="right" vertical="center" readingOrder="2"/>
    </xf>
    <xf numFmtId="0" fontId="5" fillId="0" borderId="1" xfId="0" applyFont="1" applyBorder="1" applyAlignment="1">
      <alignment horizontal="right" vertical="center" readingOrder="2"/>
    </xf>
  </cellXfs>
  <cellStyles count="4">
    <cellStyle name="Comma" xfId="1" builtinId="3"/>
    <cellStyle name="Normal" xfId="0" builtinId="0"/>
    <cellStyle name="Percent" xfId="2" builtinId="5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523BB-3696-44E7-BE71-3E169ABA5810}">
  <dimension ref="A1:T12"/>
  <sheetViews>
    <sheetView rightToLeft="1" tabSelected="1" workbookViewId="0">
      <selection activeCell="B1" sqref="B1:T1"/>
    </sheetView>
  </sheetViews>
  <sheetFormatPr defaultColWidth="8.75" defaultRowHeight="14.25" x14ac:dyDescent="0.2"/>
  <cols>
    <col min="1" max="1" width="4.125" style="1" customWidth="1"/>
    <col min="2" max="2" width="18.875" style="1" customWidth="1"/>
    <col min="3" max="3" width="13.625" style="1" customWidth="1"/>
    <col min="4" max="4" width="14.5" style="1" customWidth="1"/>
    <col min="5" max="5" width="14.75" style="1" customWidth="1"/>
    <col min="6" max="6" width="8.75" style="1"/>
    <col min="7" max="7" width="15.125" style="1" customWidth="1"/>
    <col min="8" max="8" width="8" style="1" customWidth="1"/>
    <col min="9" max="9" width="13.125" style="1" customWidth="1"/>
    <col min="10" max="10" width="14.5" style="1" customWidth="1"/>
    <col min="11" max="11" width="15.375" style="1" customWidth="1"/>
    <col min="12" max="12" width="13.125" style="1" customWidth="1"/>
    <col min="13" max="13" width="15.5" style="1" customWidth="1"/>
    <col min="14" max="14" width="13.25" style="1" customWidth="1"/>
    <col min="15" max="15" width="14.25" style="1" customWidth="1"/>
    <col min="16" max="16" width="11.75" style="1" customWidth="1"/>
    <col min="17" max="17" width="8.75" style="1"/>
    <col min="18" max="18" width="17.375" style="1" customWidth="1"/>
    <col min="19" max="19" width="11.25" style="1" customWidth="1"/>
    <col min="20" max="20" width="9.625" style="1" customWidth="1"/>
    <col min="21" max="16384" width="8.75" style="1"/>
  </cols>
  <sheetData>
    <row r="1" spans="1:20" ht="20.25" x14ac:dyDescent="0.2">
      <c r="A1" s="41"/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x14ac:dyDescent="0.2">
      <c r="A2" s="41"/>
      <c r="B2" s="43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ht="15.75" x14ac:dyDescent="0.2">
      <c r="A3" s="41"/>
      <c r="B3" s="44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1:20" x14ac:dyDescent="0.2">
      <c r="A4" s="41"/>
      <c r="B4" s="45" t="s">
        <v>3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x14ac:dyDescent="0.2">
      <c r="A5" s="41"/>
      <c r="B5" s="45" t="s">
        <v>4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ht="78.75" x14ac:dyDescent="0.2">
      <c r="A6" s="41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3" t="s">
        <v>15</v>
      </c>
      <c r="M6" s="4" t="s">
        <v>16</v>
      </c>
      <c r="N6" s="5" t="s">
        <v>17</v>
      </c>
      <c r="O6" s="2" t="s">
        <v>18</v>
      </c>
      <c r="P6" s="2" t="s">
        <v>19</v>
      </c>
      <c r="Q6" s="2" t="s">
        <v>20</v>
      </c>
      <c r="R6" s="6" t="s">
        <v>21</v>
      </c>
      <c r="S6" s="6" t="s">
        <v>22</v>
      </c>
      <c r="T6" s="2" t="s">
        <v>23</v>
      </c>
    </row>
    <row r="7" spans="1:20" ht="15.75" x14ac:dyDescent="0.2">
      <c r="A7" s="26" t="s">
        <v>24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1:20" ht="25.5" x14ac:dyDescent="0.2">
      <c r="A8" s="29">
        <v>1</v>
      </c>
      <c r="B8" s="31" t="s">
        <v>25</v>
      </c>
      <c r="C8" s="31" t="s">
        <v>26</v>
      </c>
      <c r="D8" s="33">
        <v>1623000581</v>
      </c>
      <c r="E8" s="35" t="s">
        <v>27</v>
      </c>
      <c r="F8" s="35" t="s">
        <v>28</v>
      </c>
      <c r="G8" s="7" t="s">
        <v>29</v>
      </c>
      <c r="H8" s="7"/>
      <c r="I8" s="8"/>
      <c r="J8" s="7"/>
      <c r="K8" s="7"/>
      <c r="L8" s="9">
        <v>0.1</v>
      </c>
      <c r="M8" s="7">
        <f>L8*K8</f>
        <v>0</v>
      </c>
      <c r="N8" s="7">
        <f>M8*117/100</f>
        <v>0</v>
      </c>
      <c r="O8" s="37" t="s">
        <v>30</v>
      </c>
      <c r="P8" s="37" t="s">
        <v>31</v>
      </c>
      <c r="Q8" s="39"/>
      <c r="R8" s="17">
        <f t="shared" ref="R8" si="0">N8</f>
        <v>0</v>
      </c>
      <c r="S8" s="19" t="s">
        <v>32</v>
      </c>
      <c r="T8" s="21"/>
    </row>
    <row r="9" spans="1:20" ht="25.5" x14ac:dyDescent="0.2">
      <c r="A9" s="30"/>
      <c r="B9" s="32"/>
      <c r="C9" s="32"/>
      <c r="D9" s="34"/>
      <c r="E9" s="36"/>
      <c r="F9" s="36"/>
      <c r="G9" s="7" t="s">
        <v>33</v>
      </c>
      <c r="H9" s="10"/>
      <c r="I9" s="11"/>
      <c r="J9" s="10"/>
      <c r="K9" s="10"/>
      <c r="L9" s="12">
        <v>0.1</v>
      </c>
      <c r="M9" s="10">
        <f>L9*K9</f>
        <v>0</v>
      </c>
      <c r="N9" s="10">
        <f>M9*117/100</f>
        <v>0</v>
      </c>
      <c r="O9" s="38"/>
      <c r="P9" s="38"/>
      <c r="Q9" s="40"/>
      <c r="R9" s="18"/>
      <c r="S9" s="20"/>
      <c r="T9" s="22"/>
    </row>
    <row r="10" spans="1:20" customFormat="1" ht="15.6" customHeight="1" x14ac:dyDescent="0.2">
      <c r="A10" s="23" t="s">
        <v>34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5"/>
    </row>
    <row r="11" spans="1:20" customFormat="1" ht="15.75" x14ac:dyDescent="0.2">
      <c r="A11" s="13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s="16" customFormat="1" ht="15" customHeight="1" x14ac:dyDescent="0.25">
      <c r="B12" s="16" t="s">
        <v>35</v>
      </c>
    </row>
  </sheetData>
  <mergeCells count="20">
    <mergeCell ref="A1:A6"/>
    <mergeCell ref="B1:T1"/>
    <mergeCell ref="B2:T2"/>
    <mergeCell ref="B3:T3"/>
    <mergeCell ref="B4:T4"/>
    <mergeCell ref="B5:T5"/>
    <mergeCell ref="R8:R9"/>
    <mergeCell ref="S8:S9"/>
    <mergeCell ref="T8:T9"/>
    <mergeCell ref="A10:T10"/>
    <mergeCell ref="A7:T7"/>
    <mergeCell ref="A8:A9"/>
    <mergeCell ref="B8:B9"/>
    <mergeCell ref="C8:C9"/>
    <mergeCell ref="D8:D9"/>
    <mergeCell ref="E8:E9"/>
    <mergeCell ref="F8:F9"/>
    <mergeCell ref="O8:O9"/>
    <mergeCell ref="P8:P9"/>
    <mergeCell ref="Q8:Q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הילה יוסף</cp:lastModifiedBy>
  <dcterms:created xsi:type="dcterms:W3CDTF">2023-11-02T08:42:16Z</dcterms:created>
  <dcterms:modified xsi:type="dcterms:W3CDTF">2023-11-02T09:04:00Z</dcterms:modified>
</cp:coreProperties>
</file>