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4N6RUVK6\"/>
    </mc:Choice>
  </mc:AlternateContent>
  <xr:revisionPtr revIDLastSave="0" documentId="8_{9097BE95-A9DC-4B43-A165-F7A0DA43EB4C}" xr6:coauthVersionLast="47" xr6:coauthVersionMax="47" xr10:uidLastSave="{00000000-0000-0000-0000-000000000000}"/>
  <bookViews>
    <workbookView xWindow="28680" yWindow="-120" windowWidth="29040" windowHeight="15840" xr2:uid="{EF163C49-D965-40CF-8007-4031CFF182C8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N12" i="1" s="1"/>
  <c r="M11" i="1"/>
  <c r="N11" i="1" s="1"/>
  <c r="M8" i="1"/>
  <c r="N8" i="1" s="1"/>
  <c r="N5" i="1"/>
</calcChain>
</file>

<file path=xl/sharedStrings.xml><?xml version="1.0" encoding="utf-8"?>
<sst xmlns="http://schemas.openxmlformats.org/spreadsheetml/2006/main" count="46" uniqueCount="36">
  <si>
    <t>משתתפים: יובל בודניצקי - מנכ"ל העירייה, צחי בן אדרת- גזבר העריייה , עו"ד ענת סמסונוב - לשכה משפטית, רחלי רם - רכזת הוועדה, מהנדסת העיר- עליזה זיידלר גרנות, מנהלים רלוונטים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</si>
  <si>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</si>
  <si>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</si>
  <si>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</si>
  <si>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</si>
  <si>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</si>
  <si>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</si>
  <si>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</si>
  <si>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</si>
  <si>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</si>
  <si>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</si>
  <si>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</si>
  <si>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</si>
  <si>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</si>
  <si>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מיכאל זלדין - מנהל אגף מבני ציבור וסגן מהנדסת העיר</t>
  </si>
  <si>
    <t>הנדסה</t>
  </si>
  <si>
    <t>כן</t>
  </si>
  <si>
    <t>סכום לפרויקט</t>
  </si>
  <si>
    <t>מיכל שרייבר גלבנדורף - אדריכלית העיר</t>
  </si>
  <si>
    <t>יעוץ אדריכלי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</si>
  <si>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</si>
  <si>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יועץ/ת</t>
  </si>
  <si>
    <t>פרוטוקול   ועדת התקשרויות הנדסה  בסבב מיילים מס' 2024-10.1 תאריך:7/5/24</t>
  </si>
  <si>
    <t>החלטה מס'- 2024-10.1-01</t>
  </si>
  <si>
    <t>הגדלה - קידום מחדש של תכנית מתאר הכוללנית</t>
  </si>
  <si>
    <t>אדם מזור אלי פירשט אדריכלים ומתכנני ערים</t>
  </si>
  <si>
    <t>בבקשה להגדלה 3 הסכם מספר 60821 -  החוזים לצוות תכנית המתאר לאור הליך עדכון משותף לתכנית המתאר עם מנהל התכנון בהתאם לדריושת תמ"א 70 . תחום התכנון של תמ"א 70 מתוקצב בחוזה נוסף ישירות מול מנהל התכנון עם אותו הצוות. הסכום המפורט מטה הינו הגדלה הנדרשת להשלמת החוזה.</t>
  </si>
  <si>
    <t>החלטה מס'- 2024-10.1-02</t>
  </si>
  <si>
    <t>יעוץ למפת סיפור</t>
  </si>
  <si>
    <t>יעוץ בתחום שיתוף ציבור</t>
  </si>
  <si>
    <t>הדסה לב</t>
  </si>
  <si>
    <t>בקשה ליועץ יחיד - מאחר וזהו פרויקט ממשיך משנת 2019  והיועצת מכירה את הנושא כבר, פיתוח אפילקציה אינטרנטית על בסיס מערכת arcgis , מפת סיפור של תכנית המתאר הכוללנית , הפלטפורמה היוותה חלק מהותי מהליכי שיתוף הציבור של הליך העדכון לתכנית המתאר . הצעת המחיר מחולקת על פי מספר תוצרים - ולפיכך חוזה מעת לעת והזמנות יצאו לכל מוצר בנפרד הסכום כולל את כל התוצרים  לרבות כ 20 שעות עדכון על פי תעריף כמופיע בהצעת המחיר.</t>
  </si>
  <si>
    <t>החלטה מס'- 2024-10.1-03</t>
  </si>
  <si>
    <t>תיק תיעוד בית ספר גורדון</t>
  </si>
  <si>
    <t>אדר' לילך הראל- רית'ינק אדריכלים</t>
  </si>
  <si>
    <t>תיק תיעוד כבסיס לקידום היתר להרחבת בית ספר גורדון. העלות כוללת הכנת תיק תיעוד מפורט וסקר הנדסי. פנינו ל- 3 יועצים נוספים מהמפורט מטה (מעשה שימור, נעה שק, נאור מימר) והם סירבו להגיש הצעת מחיר.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</si>
</sst>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8" x14ac:knownFonts="1"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  <scheme val="minor"/>
    </font>
    <font>
      <sz val="12"/>
      <name val="Arial"/>
      <family val="2"/>
    </font>
    <font>
      <b/>
      <sz val="14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4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5" fillId="0" borderId="0" xfId="0" applyFont="1" applyFill="1"/>
    <xf numFmtId="4" fontId="5" fillId="0" borderId="0" xfId="0" applyNumberFormat="1" applyFont="1" applyFill="1"/>
    <xf numFmtId="4" fontId="0" fillId="0" borderId="0" xfId="0" applyNumberFormat="1" applyFill="1"/>
    <xf numFmtId="4" fontId="0" fillId="0" borderId="0" xfId="0" applyNumberFormat="1" applyFill="1" applyAlignment="1">
      <alignment readingOrder="2"/>
    </xf>
    <xf numFmtId="0" fontId="4" fillId="0" borderId="5" xfId="0" applyFont="1" applyFill="1" applyBorder="1" applyAlignment="1">
      <alignment horizontal="center" vertical="center" wrapText="1" readingOrder="2"/>
    </xf>
    <xf numFmtId="0" fontId="3" fillId="0" borderId="2" xfId="0" applyFont="1" applyFill="1" applyBorder="1" applyAlignment="1">
      <alignment vertical="center" wrapText="1" readingOrder="2"/>
    </xf>
    <xf numFmtId="0" fontId="2" fillId="0" borderId="1" xfId="0" applyFont="1" applyFill="1" applyBorder="1" applyAlignment="1">
      <alignment vertical="center" readingOrder="2"/>
    </xf>
    <xf numFmtId="0" fontId="2" fillId="0" borderId="2" xfId="0" applyFont="1" applyFill="1" applyBorder="1" applyAlignment="1">
      <alignment vertical="center" readingOrder="2"/>
    </xf>
    <xf numFmtId="0" fontId="5" fillId="0" borderId="0" xfId="0" applyFont="1" applyFill="1" applyAlignment="1"/>
    <xf numFmtId="0" fontId="4" fillId="0" borderId="2" xfId="0" applyFont="1" applyFill="1" applyBorder="1" applyAlignment="1">
      <alignment vertical="center" wrapText="1" readingOrder="2"/>
    </xf>
    <xf numFmtId="49" fontId="4" fillId="0" borderId="2" xfId="0" applyNumberFormat="1" applyFont="1" applyFill="1" applyBorder="1" applyAlignment="1">
      <alignment vertical="center" readingOrder="2"/>
    </xf>
    <xf numFmtId="0" fontId="6" fillId="0" borderId="4" xfId="0" applyFont="1" applyFill="1" applyBorder="1" applyAlignment="1">
      <alignment vertical="center" wrapText="1" readingOrder="2"/>
    </xf>
    <xf numFmtId="0" fontId="6" fillId="0" borderId="5" xfId="0" applyFont="1" applyFill="1" applyBorder="1" applyAlignment="1">
      <alignment vertical="center" wrapText="1" readingOrder="2"/>
    </xf>
    <xf numFmtId="0" fontId="0" fillId="0" borderId="1" xfId="0" applyFill="1" applyBorder="1" applyAlignment="1">
      <alignment readingOrder="2"/>
    </xf>
    <xf numFmtId="0" fontId="6" fillId="0" borderId="7" xfId="0" applyFont="1" applyFill="1" applyBorder="1" applyAlignment="1">
      <alignment vertical="center" wrapText="1" readingOrder="2"/>
    </xf>
    <xf numFmtId="0" fontId="4" fillId="0" borderId="3" xfId="0" applyFont="1" applyFill="1" applyBorder="1" applyAlignment="1">
      <alignment vertical="center" wrapText="1" readingOrder="2"/>
    </xf>
    <xf numFmtId="49" fontId="4" fillId="0" borderId="3" xfId="0" applyNumberFormat="1" applyFont="1" applyFill="1" applyBorder="1" applyAlignment="1">
      <alignment vertical="center" readingOrder="2"/>
    </xf>
    <xf numFmtId="49" fontId="4" fillId="0" borderId="10" xfId="0" applyNumberFormat="1" applyFont="1" applyFill="1" applyBorder="1" applyAlignment="1">
      <alignment vertical="center" readingOrder="2"/>
    </xf>
    <xf numFmtId="4" fontId="5" fillId="0" borderId="0" xfId="0" applyNumberFormat="1" applyFont="1" applyFill="1" applyAlignment="1"/>
    <xf numFmtId="0" fontId="6" fillId="0" borderId="3" xfId="0" applyFont="1" applyFill="1" applyBorder="1" applyAlignment="1">
      <alignment vertical="center" wrapText="1" readingOrder="2"/>
    </xf>
    <xf numFmtId="49" fontId="4" fillId="0" borderId="0" xfId="0" applyNumberFormat="1" applyFont="1" applyFill="1" applyBorder="1" applyAlignment="1">
      <alignment vertical="center" readingOrder="2"/>
    </xf>
    <xf numFmtId="0" fontId="6" fillId="0" borderId="2" xfId="0" applyFont="1" applyFill="1" applyBorder="1" applyAlignment="1">
      <alignment vertical="center" wrapText="1" readingOrder="2"/>
    </xf>
    <xf numFmtId="0" fontId="4" fillId="0" borderId="4" xfId="0" applyFont="1" applyFill="1" applyBorder="1" applyAlignment="1">
      <alignment vertical="center" wrapText="1" readingOrder="2"/>
    </xf>
    <xf numFmtId="4" fontId="6" fillId="0" borderId="4" xfId="0" applyNumberFormat="1" applyFont="1" applyFill="1" applyBorder="1" applyAlignment="1">
      <alignment vertical="center" wrapText="1" readingOrder="2"/>
    </xf>
    <xf numFmtId="4" fontId="6" fillId="0" borderId="5" xfId="0" applyNumberFormat="1" applyFont="1" applyFill="1" applyBorder="1" applyAlignment="1">
      <alignment vertical="center" wrapText="1" readingOrder="2"/>
    </xf>
    <xf numFmtId="49" fontId="6" fillId="0" borderId="6" xfId="0" applyNumberFormat="1" applyFont="1" applyFill="1" applyBorder="1" applyAlignment="1">
      <alignment vertical="center" readingOrder="2"/>
    </xf>
    <xf numFmtId="0" fontId="4" fillId="0" borderId="5" xfId="0" applyFont="1" applyFill="1" applyBorder="1" applyAlignment="1">
      <alignment vertical="center" wrapText="1" readingOrder="2"/>
    </xf>
    <xf numFmtId="0" fontId="4" fillId="0" borderId="8" xfId="0" applyFont="1" applyFill="1" applyBorder="1" applyAlignment="1">
      <alignment horizontal="center" vertical="center" wrapText="1" readingOrder="2"/>
    </xf>
    <xf numFmtId="0" fontId="3" fillId="0" borderId="9" xfId="0" applyFont="1" applyFill="1" applyBorder="1" applyAlignment="1">
      <alignment vertical="center" readingOrder="2"/>
    </xf>
    <xf numFmtId="0" fontId="3" fillId="0" borderId="11" xfId="0" applyFont="1" applyFill="1" applyBorder="1" applyAlignment="1">
      <alignment vertical="center" wrapText="1" readingOrder="2"/>
    </xf>
    <xf numFmtId="49" fontId="4" fillId="0" borderId="6" xfId="0" applyNumberFormat="1" applyFont="1" applyFill="1" applyBorder="1" applyAlignment="1">
      <alignment vertical="center" readingOrder="2"/>
    </xf>
    <xf numFmtId="0" fontId="4" fillId="0" borderId="3" xfId="0" applyFont="1" applyFill="1" applyBorder="1" applyAlignment="1">
      <alignment horizontal="center" vertical="center" wrapText="1" readingOrder="2"/>
    </xf>
    <xf numFmtId="0" fontId="4" fillId="0" borderId="0" xfId="0" applyFont="1" applyFill="1" applyBorder="1" applyAlignment="1">
      <alignment vertical="center" readingOrder="2"/>
    </xf>
    <xf numFmtId="0" fontId="6" fillId="0" borderId="0" xfId="0" applyFont="1" applyFill="1" applyBorder="1" applyAlignment="1">
      <alignment vertical="center" readingOrder="2"/>
    </xf>
    <xf numFmtId="0" fontId="4" fillId="0" borderId="12" xfId="0" applyFont="1" applyFill="1" applyBorder="1" applyAlignment="1">
      <alignment vertical="center" readingOrder="2"/>
    </xf>
    <xf numFmtId="0" fontId="4" fillId="0" borderId="9" xfId="0" applyFont="1" applyFill="1" applyBorder="1" applyAlignment="1">
      <alignment vertical="center" readingOrder="2"/>
    </xf>
    <xf numFmtId="0" fontId="6" fillId="0" borderId="11" xfId="0" applyFont="1" applyFill="1" applyBorder="1" applyAlignment="1">
      <alignment vertical="center" wrapText="1" readingOrder="2"/>
    </xf>
    <xf numFmtId="0" fontId="4" fillId="0" borderId="14" xfId="0" applyFont="1" applyFill="1" applyBorder="1" applyAlignment="1">
      <alignment vertical="center" readingOrder="2"/>
    </xf>
    <xf numFmtId="0" fontId="6" fillId="0" borderId="6" xfId="0" applyFont="1" applyFill="1" applyBorder="1" applyAlignment="1">
      <alignment vertical="center" wrapText="1" readingOrder="2"/>
    </xf>
    <xf numFmtId="0" fontId="6" fillId="0" borderId="13" xfId="0" applyFont="1" applyFill="1" applyBorder="1" applyAlignment="1">
      <alignment vertical="center" wrapText="1" readingOrder="2"/>
    </xf>
    <xf numFmtId="0" fontId="4" fillId="0" borderId="0" xfId="0" applyFont="1" applyFill="1" applyBorder="1" applyAlignment="1">
      <alignment vertical="center" wrapText="1" readingOrder="2"/>
    </xf>
    <xf numFmtId="0" fontId="5" fillId="0" borderId="0" xfId="0" applyFont="1" applyFill="1" applyBorder="1"/>
    <xf numFmtId="0" fontId="5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7" fillId="0" borderId="0" xfId="0" applyFont="1" applyFill="1" applyBorder="1" applyAlignment="1"/>
    <xf numFmtId="3" fontId="7" fillId="0" borderId="0" xfId="0" applyNumberFormat="1" applyFont="1" applyFill="1" applyBorder="1" applyAlignment="1"/>
    <xf numFmtId="0" fontId="6" fillId="0" borderId="12" xfId="0" applyFont="1" applyFill="1" applyBorder="1" applyAlignment="1">
      <alignment vertical="center" wrapText="1" readingOrder="2"/>
    </xf>
    <xf numFmtId="4" fontId="6" fillId="0" borderId="12" xfId="0" applyNumberFormat="1" applyFont="1" applyFill="1" applyBorder="1" applyAlignment="1">
      <alignment vertical="center" wrapText="1" readingOrder="2"/>
    </xf>
    <xf numFmtId="0" fontId="6" fillId="0" borderId="3" xfId="1" applyFont="1" applyFill="1" applyBorder="1" applyAlignment="1">
      <alignment horizontal="center" vertical="center" wrapText="1" readingOrder="2"/>
    </xf>
    <xf numFmtId="164" fontId="6" fillId="0" borderId="12" xfId="1" applyNumberFormat="1" applyFont="1" applyFill="1" applyBorder="1" applyAlignment="1">
      <alignment horizontal="center" vertical="center" wrapText="1" readingOrder="2"/>
    </xf>
    <xf numFmtId="0" fontId="6" fillId="0" borderId="12" xfId="0" applyFont="1" applyFill="1" applyBorder="1" applyAlignment="1">
      <alignment horizontal="center" vertical="center" wrapText="1" readingOrder="2"/>
    </xf>
    <xf numFmtId="4" fontId="6" fillId="0" borderId="12" xfId="0" applyNumberFormat="1" applyFont="1" applyFill="1" applyBorder="1" applyAlignment="1">
      <alignment horizontal="center" vertical="center" wrapText="1" readingOrder="2"/>
    </xf>
    <xf numFmtId="0" fontId="6" fillId="0" borderId="12" xfId="1" applyNumberFormat="1" applyFont="1" applyFill="1" applyBorder="1" applyAlignment="1">
      <alignment horizontal="center" vertical="center" wrapText="1" readingOrder="2"/>
    </xf>
    <xf numFmtId="4" fontId="6" fillId="0" borderId="12" xfId="1" applyNumberFormat="1" applyFont="1" applyFill="1" applyBorder="1" applyAlignment="1">
      <alignment horizontal="center" vertical="center" wrapText="1" readingOrder="2"/>
    </xf>
    <xf numFmtId="0" fontId="2" fillId="0" borderId="0" xfId="0" applyFont="1" applyFill="1" applyBorder="1" applyAlignment="1">
      <alignment vertical="center" readingOrder="2"/>
    </xf>
    <xf numFmtId="0" fontId="0" fillId="0" borderId="0" xfId="0" applyFill="1" applyBorder="1"/>
    <xf numFmtId="0" fontId="3" fillId="0" borderId="0" xfId="0" applyFont="1" applyFill="1" applyBorder="1" applyAlignment="1">
      <alignment vertical="center" wrapText="1" readingOrder="2"/>
    </xf>
    <xf numFmtId="0" fontId="4" fillId="0" borderId="12" xfId="0" applyFont="1" applyFill="1" applyBorder="1" applyAlignment="1">
      <alignment horizontal="center" vertical="center" wrapText="1" readingOrder="2"/>
    </xf>
    <xf numFmtId="4" fontId="4" fillId="0" borderId="12" xfId="0" applyNumberFormat="1" applyFont="1" applyFill="1" applyBorder="1" applyAlignment="1">
      <alignment horizontal="center" vertical="center" wrapText="1" readingOrder="2"/>
    </xf>
    <xf numFmtId="4" fontId="4" fillId="0" borderId="12" xfId="0" applyNumberFormat="1" applyFont="1" applyFill="1" applyBorder="1" applyAlignment="1">
      <alignment vertical="center" wrapText="1" readingOrder="2"/>
    </xf>
    <xf numFmtId="4" fontId="4" fillId="0" borderId="12" xfId="0" applyNumberFormat="1" applyFont="1" applyFill="1" applyBorder="1" applyAlignment="1">
      <alignment horizontal="right" vertical="center" wrapText="1" readingOrder="2"/>
    </xf>
  </cellXfs>
  <cellStyles count="2">
    <cellStyle name="Normal" xfId="0" builtinId="0"/>
    <cellStyle name="רע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D4BD-590B-451F-ADEA-91EDE073AEC5}">
  <dimension ref="A1:N156"/>
  <sheetViews>
    <sheetView rightToLeft="1" tabSelected="1" zoomScale="75" zoomScaleNormal="75" workbookViewId="0">
      <selection activeCell="B25" sqref="B25"/>
    </sheetView>
  </sheetViews>
  <sheetFormatPr defaultColWidth="8.75" defaultRowHeight="14.25" x14ac:dyDescent="0.2"/>
  <cols>
    <col min="1" max="1" width="4.25" style="1" customWidth="1"/>
    <col min="2" max="2" width="26.375" style="1" customWidth="1"/>
    <col min="3" max="3" width="10.75" style="1" bestFit="1" customWidth="1"/>
    <col min="4" max="4" width="14.125" style="1" bestFit="1" customWidth="1"/>
    <col min="5" max="5" width="11.25" style="1" customWidth="1"/>
    <col min="6" max="6" width="8.75" style="1"/>
    <col min="7" max="7" width="10.375" style="1" customWidth="1"/>
    <col min="8" max="8" width="7.25" style="1" customWidth="1"/>
    <col min="9" max="9" width="10.875" style="1" customWidth="1"/>
    <col min="10" max="10" width="15.25" style="1" customWidth="1"/>
    <col min="11" max="11" width="17.5" style="5" customWidth="1"/>
    <col min="12" max="12" width="10.25" style="1" customWidth="1"/>
    <col min="13" max="13" width="16.375" style="6" bestFit="1" customWidth="1"/>
    <col min="14" max="14" width="13.625" style="6" bestFit="1" customWidth="1"/>
    <col min="15" max="16384" width="8.75" style="1"/>
  </cols>
  <sheetData>
    <row r="1" spans="1:14" ht="20.25" x14ac:dyDescent="0.2">
      <c r="A1" s="9" t="s">
        <v>22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57"/>
      <c r="M1" s="57"/>
      <c r="N1" s="58"/>
    </row>
    <row r="2" spans="1:14" x14ac:dyDescent="0.2">
      <c r="A2" s="31" t="s">
        <v>0</v>
      </c>
      <c r="B2" s="32"/>
      <c r="C2" s="8"/>
      <c r="D2" s="8"/>
      <c r="E2" s="8"/>
      <c r="F2" s="8"/>
      <c r="G2" s="8"/>
      <c r="H2" s="8"/>
      <c r="I2" s="8"/>
      <c r="J2" s="32"/>
      <c r="K2" s="32"/>
      <c r="L2" s="59"/>
      <c r="M2" s="59"/>
      <c r="N2" s="58"/>
    </row>
    <row r="3" spans="1:14" s="2" customFormat="1" ht="63" x14ac:dyDescent="0.2">
      <c r="A3" s="16"/>
      <c r="B3" s="34" t="s">
        <v>1</v>
      </c>
      <c r="C3" s="30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60" t="s">
        <v>9</v>
      </c>
      <c r="K3" s="61" t="s">
        <v>10</v>
      </c>
      <c r="L3" s="60" t="s">
        <v>11</v>
      </c>
      <c r="M3" s="62" t="s">
        <v>12</v>
      </c>
      <c r="N3" s="63" t="s">
        <v>13</v>
      </c>
    </row>
    <row r="4" spans="1:14" s="3" customFormat="1" ht="15.75" x14ac:dyDescent="0.2">
      <c r="A4" s="20" t="s">
        <v>23</v>
      </c>
      <c r="B4" s="3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</row>
    <row r="5" spans="1:14" s="3" customFormat="1" ht="78.75" x14ac:dyDescent="0.2">
      <c r="A5" s="37">
        <v>1</v>
      </c>
      <c r="B5" s="22" t="s">
        <v>24</v>
      </c>
      <c r="C5" s="15" t="s">
        <v>18</v>
      </c>
      <c r="D5" s="15">
        <v>440004</v>
      </c>
      <c r="E5" s="15" t="s">
        <v>19</v>
      </c>
      <c r="F5" s="15" t="s">
        <v>15</v>
      </c>
      <c r="G5" s="29" t="s">
        <v>25</v>
      </c>
      <c r="H5" s="15" t="s">
        <v>16</v>
      </c>
      <c r="I5" s="15">
        <v>100</v>
      </c>
      <c r="J5" s="15" t="s">
        <v>17</v>
      </c>
      <c r="K5" s="27">
        <v>792193</v>
      </c>
      <c r="L5" s="15">
        <v>1</v>
      </c>
      <c r="M5" s="27">
        <v>792139</v>
      </c>
      <c r="N5" s="27">
        <f>M5*1.17</f>
        <v>926802.62999999989</v>
      </c>
    </row>
    <row r="6" spans="1:14" s="3" customFormat="1" ht="15.75" customHeight="1" x14ac:dyDescent="0.2">
      <c r="A6" s="35"/>
      <c r="B6" s="36" t="s">
        <v>26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2"/>
    </row>
    <row r="7" spans="1:14" s="3" customFormat="1" ht="15.75" x14ac:dyDescent="0.2">
      <c r="A7" s="20" t="s">
        <v>27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s="3" customFormat="1" ht="60" x14ac:dyDescent="0.2">
      <c r="A8" s="37">
        <v>2</v>
      </c>
      <c r="B8" s="22" t="s">
        <v>28</v>
      </c>
      <c r="C8" s="14" t="s">
        <v>18</v>
      </c>
      <c r="D8" s="14">
        <v>440004</v>
      </c>
      <c r="E8" s="14" t="s">
        <v>29</v>
      </c>
      <c r="F8" s="14" t="s">
        <v>15</v>
      </c>
      <c r="G8" s="25" t="s">
        <v>30</v>
      </c>
      <c r="H8" s="14" t="s">
        <v>16</v>
      </c>
      <c r="I8" s="14">
        <v>100</v>
      </c>
      <c r="J8" s="14" t="s">
        <v>17</v>
      </c>
      <c r="K8" s="26">
        <v>145010</v>
      </c>
      <c r="L8" s="14">
        <v>1</v>
      </c>
      <c r="M8" s="26">
        <f>L8*K8</f>
        <v>145010</v>
      </c>
      <c r="N8" s="26">
        <f>M8*1.17</f>
        <v>169661.69999999998</v>
      </c>
    </row>
    <row r="9" spans="1:14" s="3" customFormat="1" ht="33.6" customHeight="1" x14ac:dyDescent="0.2">
      <c r="A9" s="35"/>
      <c r="B9" s="36" t="s">
        <v>31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8"/>
    </row>
    <row r="10" spans="1:14" s="3" customFormat="1" ht="15.75" x14ac:dyDescent="0.2">
      <c r="A10" s="20" t="s">
        <v>32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s="3" customFormat="1" ht="60" customHeight="1" x14ac:dyDescent="0.2">
      <c r="A11" s="38">
        <v>3</v>
      </c>
      <c r="B11" s="39" t="s">
        <v>33</v>
      </c>
      <c r="C11" s="39" t="s">
        <v>14</v>
      </c>
      <c r="D11" s="39">
        <v>2530282950</v>
      </c>
      <c r="E11" s="39" t="s">
        <v>19</v>
      </c>
      <c r="F11" s="17" t="s">
        <v>15</v>
      </c>
      <c r="G11" s="18" t="s">
        <v>34</v>
      </c>
      <c r="H11" s="49" t="s">
        <v>16</v>
      </c>
      <c r="I11" s="49">
        <v>100</v>
      </c>
      <c r="J11" s="49" t="s">
        <v>17</v>
      </c>
      <c r="K11" s="50">
        <v>90800</v>
      </c>
      <c r="L11" s="49">
        <v>1</v>
      </c>
      <c r="M11" s="50">
        <f>L11*K11</f>
        <v>90800</v>
      </c>
      <c r="N11" s="50">
        <f>M11*1.17</f>
        <v>106236</v>
      </c>
    </row>
    <row r="12" spans="1:14" s="3" customFormat="1" ht="42" customHeight="1" x14ac:dyDescent="0.2">
      <c r="A12" s="40"/>
      <c r="B12" s="41"/>
      <c r="C12" s="41"/>
      <c r="D12" s="41"/>
      <c r="E12" s="41"/>
      <c r="F12" s="42"/>
      <c r="G12" s="51" t="s">
        <v>21</v>
      </c>
      <c r="H12" s="52" t="s">
        <v>16</v>
      </c>
      <c r="I12" s="53">
        <v>88</v>
      </c>
      <c r="J12" s="52" t="s">
        <v>17</v>
      </c>
      <c r="K12" s="54">
        <v>110000</v>
      </c>
      <c r="L12" s="55">
        <v>1</v>
      </c>
      <c r="M12" s="56">
        <f>L12*K12</f>
        <v>110000</v>
      </c>
      <c r="N12" s="56">
        <f>M12*1.17</f>
        <v>128699.99999999999</v>
      </c>
    </row>
    <row r="13" spans="1:14" s="3" customFormat="1" ht="28.15" customHeight="1" x14ac:dyDescent="0.2">
      <c r="A13" s="35" t="s">
        <v>35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4"/>
    </row>
    <row r="14" spans="1:14" s="3" customFormat="1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6"/>
      <c r="L14" s="45"/>
      <c r="M14" s="46"/>
      <c r="N14" s="46"/>
    </row>
    <row r="15" spans="1:14" s="3" customFormat="1" ht="18" x14ac:dyDescent="0.25">
      <c r="A15" s="47" t="s">
        <v>20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8"/>
      <c r="M15" s="46"/>
      <c r="N15" s="44"/>
    </row>
    <row r="16" spans="1:14" s="3" customFormat="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21"/>
      <c r="L16" s="11"/>
      <c r="M16" s="21"/>
      <c r="N16" s="21"/>
    </row>
    <row r="17" spans="1:14" s="3" customFormat="1" x14ac:dyDescent="0.2">
      <c r="A17" s="11"/>
      <c r="K17" s="4"/>
      <c r="M17" s="4"/>
      <c r="N17" s="4"/>
    </row>
    <row r="18" spans="1:14" s="3" customFormat="1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21"/>
      <c r="L18" s="11"/>
      <c r="M18" s="21"/>
      <c r="N18" s="21"/>
    </row>
    <row r="19" spans="1:14" s="3" customForma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21"/>
      <c r="L19" s="11"/>
      <c r="M19" s="21"/>
      <c r="N19" s="21"/>
    </row>
    <row r="20" spans="1:14" s="3" customFormat="1" x14ac:dyDescent="0.2">
      <c r="A20" s="11"/>
      <c r="B20" s="11"/>
      <c r="C20" s="11"/>
      <c r="D20" s="11"/>
      <c r="E20" s="11"/>
      <c r="F20" s="11"/>
      <c r="K20" s="4"/>
      <c r="M20" s="4"/>
      <c r="N20" s="4"/>
    </row>
    <row r="21" spans="1:14" s="3" customFormat="1" x14ac:dyDescent="0.2">
      <c r="A21" s="11"/>
      <c r="B21" s="11"/>
      <c r="C21" s="11"/>
      <c r="D21" s="11"/>
      <c r="E21" s="11"/>
      <c r="F21" s="11"/>
      <c r="K21" s="4"/>
      <c r="M21" s="4"/>
      <c r="N21" s="4"/>
    </row>
    <row r="22" spans="1:14" s="3" customFormat="1" x14ac:dyDescent="0.2">
      <c r="A22" s="11"/>
      <c r="B22" s="11"/>
      <c r="C22" s="11"/>
      <c r="D22" s="11"/>
      <c r="E22" s="11"/>
      <c r="F22" s="11"/>
      <c r="K22" s="4"/>
      <c r="M22" s="4"/>
      <c r="N22" s="4"/>
    </row>
    <row r="23" spans="1:14" s="3" customForma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21"/>
      <c r="L23" s="11"/>
      <c r="M23" s="21"/>
      <c r="N23" s="21"/>
    </row>
    <row r="24" spans="1:14" s="3" customForma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21"/>
      <c r="L24" s="11"/>
      <c r="M24" s="21"/>
      <c r="N24" s="21"/>
    </row>
    <row r="25" spans="1:14" s="3" customFormat="1" x14ac:dyDescent="0.2">
      <c r="A25" s="11"/>
      <c r="B25" s="11"/>
      <c r="C25" s="11"/>
      <c r="D25" s="11"/>
      <c r="E25" s="11"/>
      <c r="F25" s="11"/>
      <c r="K25" s="4"/>
      <c r="M25" s="4"/>
      <c r="N25" s="4"/>
    </row>
    <row r="26" spans="1:14" s="3" customFormat="1" x14ac:dyDescent="0.2">
      <c r="A26" s="11"/>
      <c r="B26" s="11"/>
      <c r="C26" s="11"/>
      <c r="D26" s="11"/>
      <c r="E26" s="11"/>
      <c r="F26" s="11"/>
      <c r="K26" s="4"/>
      <c r="M26" s="4"/>
      <c r="N26" s="4"/>
    </row>
    <row r="27" spans="1:14" s="3" customFormat="1" x14ac:dyDescent="0.2">
      <c r="A27" s="11"/>
      <c r="B27" s="11"/>
      <c r="C27" s="11"/>
      <c r="D27" s="11"/>
      <c r="E27" s="11"/>
      <c r="F27" s="11"/>
      <c r="K27" s="4"/>
      <c r="M27" s="4"/>
      <c r="N27" s="4"/>
    </row>
    <row r="28" spans="1:14" s="3" customFormat="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21"/>
      <c r="L28" s="11"/>
      <c r="M28" s="21"/>
      <c r="N28" s="21"/>
    </row>
    <row r="29" spans="1:14" s="3" customFormat="1" x14ac:dyDescent="0.2">
      <c r="K29" s="4"/>
      <c r="M29" s="4"/>
      <c r="N29" s="4"/>
    </row>
    <row r="30" spans="1:14" s="3" customFormat="1" x14ac:dyDescent="0.2">
      <c r="K30" s="4"/>
      <c r="M30" s="4"/>
      <c r="N30" s="4"/>
    </row>
    <row r="31" spans="1:14" s="3" customFormat="1" x14ac:dyDescent="0.2">
      <c r="K31" s="4"/>
      <c r="M31" s="4"/>
      <c r="N31" s="4"/>
    </row>
    <row r="32" spans="1:14" s="3" customFormat="1" x14ac:dyDescent="0.2">
      <c r="K32" s="4"/>
      <c r="M32" s="4"/>
      <c r="N32" s="4"/>
    </row>
    <row r="33" spans="11:14" s="3" customFormat="1" x14ac:dyDescent="0.2">
      <c r="K33" s="4"/>
      <c r="M33" s="4"/>
      <c r="N33" s="4"/>
    </row>
    <row r="34" spans="11:14" s="3" customFormat="1" x14ac:dyDescent="0.2">
      <c r="K34" s="4"/>
      <c r="M34" s="4"/>
      <c r="N34" s="4"/>
    </row>
    <row r="35" spans="11:14" s="3" customFormat="1" x14ac:dyDescent="0.2">
      <c r="K35" s="4"/>
      <c r="M35" s="4"/>
      <c r="N35" s="4"/>
    </row>
    <row r="36" spans="11:14" s="3" customFormat="1" x14ac:dyDescent="0.2">
      <c r="K36" s="4"/>
      <c r="M36" s="4"/>
      <c r="N36" s="4"/>
    </row>
    <row r="37" spans="11:14" s="3" customFormat="1" x14ac:dyDescent="0.2">
      <c r="K37" s="4"/>
      <c r="M37" s="4"/>
      <c r="N37" s="4"/>
    </row>
    <row r="38" spans="11:14" s="3" customFormat="1" x14ac:dyDescent="0.2">
      <c r="K38" s="4"/>
      <c r="M38" s="4"/>
      <c r="N38" s="4"/>
    </row>
    <row r="39" spans="11:14" s="3" customFormat="1" x14ac:dyDescent="0.2">
      <c r="K39" s="4"/>
      <c r="M39" s="4"/>
      <c r="N39" s="4"/>
    </row>
    <row r="40" spans="11:14" s="3" customFormat="1" x14ac:dyDescent="0.2">
      <c r="K40" s="4"/>
      <c r="M40" s="4"/>
      <c r="N40" s="4"/>
    </row>
    <row r="41" spans="11:14" s="3" customFormat="1" x14ac:dyDescent="0.2">
      <c r="K41" s="4"/>
      <c r="M41" s="4"/>
      <c r="N41" s="4"/>
    </row>
    <row r="42" spans="11:14" s="3" customFormat="1" x14ac:dyDescent="0.2">
      <c r="K42" s="4"/>
      <c r="M42" s="4"/>
      <c r="N42" s="4"/>
    </row>
    <row r="43" spans="11:14" s="3" customFormat="1" x14ac:dyDescent="0.2">
      <c r="K43" s="4"/>
      <c r="M43" s="4"/>
      <c r="N43" s="4"/>
    </row>
    <row r="44" spans="11:14" s="3" customFormat="1" x14ac:dyDescent="0.2">
      <c r="K44" s="4"/>
      <c r="M44" s="4"/>
      <c r="N44" s="4"/>
    </row>
    <row r="45" spans="11:14" s="3" customFormat="1" x14ac:dyDescent="0.2">
      <c r="K45" s="4"/>
      <c r="M45" s="4"/>
      <c r="N45" s="4"/>
    </row>
    <row r="46" spans="11:14" s="3" customFormat="1" x14ac:dyDescent="0.2">
      <c r="K46" s="4"/>
      <c r="M46" s="4"/>
      <c r="N46" s="4"/>
    </row>
    <row r="47" spans="11:14" s="3" customFormat="1" x14ac:dyDescent="0.2">
      <c r="K47" s="4"/>
      <c r="M47" s="4"/>
      <c r="N47" s="4"/>
    </row>
    <row r="48" spans="11:14" s="3" customFormat="1" x14ac:dyDescent="0.2">
      <c r="K48" s="4"/>
      <c r="M48" s="4"/>
      <c r="N48" s="4"/>
    </row>
    <row r="49" spans="11:14" s="3" customFormat="1" x14ac:dyDescent="0.2">
      <c r="K49" s="4"/>
      <c r="M49" s="4"/>
      <c r="N49" s="4"/>
    </row>
    <row r="50" spans="11:14" s="3" customFormat="1" x14ac:dyDescent="0.2">
      <c r="K50" s="4"/>
      <c r="M50" s="4"/>
      <c r="N50" s="4"/>
    </row>
    <row r="51" spans="11:14" s="3" customFormat="1" x14ac:dyDescent="0.2">
      <c r="K51" s="4"/>
      <c r="M51" s="4"/>
      <c r="N51" s="4"/>
    </row>
    <row r="52" spans="11:14" s="3" customFormat="1" x14ac:dyDescent="0.2">
      <c r="K52" s="4"/>
      <c r="M52" s="4"/>
      <c r="N52" s="4"/>
    </row>
    <row r="53" spans="11:14" s="3" customFormat="1" x14ac:dyDescent="0.2">
      <c r="K53" s="4"/>
      <c r="M53" s="4"/>
      <c r="N53" s="4"/>
    </row>
    <row r="54" spans="11:14" s="3" customFormat="1" x14ac:dyDescent="0.2">
      <c r="K54" s="4"/>
      <c r="M54" s="4"/>
      <c r="N54" s="4"/>
    </row>
    <row r="55" spans="11:14" s="3" customFormat="1" x14ac:dyDescent="0.2">
      <c r="K55" s="4"/>
      <c r="M55" s="4"/>
      <c r="N55" s="4"/>
    </row>
    <row r="56" spans="11:14" s="3" customFormat="1" x14ac:dyDescent="0.2">
      <c r="K56" s="4"/>
      <c r="M56" s="4"/>
      <c r="N56" s="4"/>
    </row>
    <row r="57" spans="11:14" s="3" customFormat="1" x14ac:dyDescent="0.2">
      <c r="K57" s="4"/>
      <c r="M57" s="4"/>
      <c r="N57" s="4"/>
    </row>
    <row r="58" spans="11:14" s="3" customFormat="1" x14ac:dyDescent="0.2">
      <c r="K58" s="4"/>
      <c r="M58" s="4"/>
      <c r="N58" s="4"/>
    </row>
    <row r="59" spans="11:14" s="3" customFormat="1" x14ac:dyDescent="0.2">
      <c r="K59" s="4"/>
      <c r="M59" s="4"/>
      <c r="N59" s="4"/>
    </row>
    <row r="60" spans="11:14" s="3" customFormat="1" x14ac:dyDescent="0.2">
      <c r="K60" s="4"/>
      <c r="M60" s="4"/>
      <c r="N60" s="4"/>
    </row>
    <row r="61" spans="11:14" s="3" customFormat="1" x14ac:dyDescent="0.2">
      <c r="K61" s="4"/>
      <c r="M61" s="4"/>
      <c r="N61" s="4"/>
    </row>
    <row r="62" spans="11:14" s="3" customFormat="1" x14ac:dyDescent="0.2">
      <c r="K62" s="4"/>
      <c r="M62" s="4"/>
      <c r="N62" s="4"/>
    </row>
    <row r="63" spans="11:14" s="3" customFormat="1" x14ac:dyDescent="0.2">
      <c r="K63" s="4"/>
      <c r="M63" s="4"/>
      <c r="N63" s="4"/>
    </row>
    <row r="64" spans="11:14" s="3" customFormat="1" x14ac:dyDescent="0.2">
      <c r="K64" s="4"/>
      <c r="M64" s="4"/>
      <c r="N64" s="4"/>
    </row>
    <row r="65" spans="11:14" s="3" customFormat="1" x14ac:dyDescent="0.2">
      <c r="K65" s="4"/>
      <c r="M65" s="4"/>
      <c r="N65" s="4"/>
    </row>
    <row r="66" spans="11:14" s="3" customFormat="1" x14ac:dyDescent="0.2">
      <c r="K66" s="4"/>
      <c r="M66" s="4"/>
      <c r="N66" s="4"/>
    </row>
    <row r="67" spans="11:14" s="3" customFormat="1" x14ac:dyDescent="0.2">
      <c r="K67" s="4"/>
      <c r="M67" s="4"/>
      <c r="N67" s="4"/>
    </row>
    <row r="68" spans="11:14" s="3" customFormat="1" x14ac:dyDescent="0.2">
      <c r="K68" s="4"/>
      <c r="M68" s="4"/>
      <c r="N68" s="4"/>
    </row>
    <row r="69" spans="11:14" s="3" customFormat="1" x14ac:dyDescent="0.2">
      <c r="K69" s="4"/>
      <c r="M69" s="4"/>
      <c r="N69" s="4"/>
    </row>
    <row r="70" spans="11:14" s="3" customFormat="1" x14ac:dyDescent="0.2">
      <c r="K70" s="4"/>
      <c r="M70" s="4"/>
      <c r="N70" s="4"/>
    </row>
    <row r="71" spans="11:14" s="3" customFormat="1" x14ac:dyDescent="0.2">
      <c r="K71" s="4"/>
      <c r="M71" s="4"/>
      <c r="N71" s="4"/>
    </row>
    <row r="72" spans="11:14" s="3" customFormat="1" x14ac:dyDescent="0.2">
      <c r="K72" s="4"/>
      <c r="M72" s="4"/>
      <c r="N72" s="4"/>
    </row>
    <row r="73" spans="11:14" s="3" customFormat="1" x14ac:dyDescent="0.2">
      <c r="K73" s="4"/>
      <c r="M73" s="4"/>
      <c r="N73" s="4"/>
    </row>
    <row r="74" spans="11:14" s="3" customFormat="1" x14ac:dyDescent="0.2">
      <c r="K74" s="4"/>
      <c r="M74" s="4"/>
      <c r="N74" s="4"/>
    </row>
    <row r="75" spans="11:14" s="3" customFormat="1" x14ac:dyDescent="0.2">
      <c r="K75" s="4"/>
      <c r="M75" s="4"/>
      <c r="N75" s="4"/>
    </row>
    <row r="76" spans="11:14" s="3" customFormat="1" x14ac:dyDescent="0.2">
      <c r="K76" s="4"/>
      <c r="M76" s="4"/>
      <c r="N76" s="4"/>
    </row>
    <row r="77" spans="11:14" s="3" customFormat="1" x14ac:dyDescent="0.2">
      <c r="K77" s="4"/>
      <c r="M77" s="4"/>
      <c r="N77" s="4"/>
    </row>
    <row r="78" spans="11:14" s="3" customFormat="1" x14ac:dyDescent="0.2">
      <c r="K78" s="4"/>
      <c r="M78" s="4"/>
      <c r="N78" s="4"/>
    </row>
    <row r="79" spans="11:14" s="3" customFormat="1" x14ac:dyDescent="0.2">
      <c r="K79" s="4"/>
      <c r="M79" s="4"/>
      <c r="N79" s="4"/>
    </row>
    <row r="80" spans="11:14" s="3" customFormat="1" x14ac:dyDescent="0.2">
      <c r="K80" s="4"/>
      <c r="M80" s="4"/>
      <c r="N80" s="4"/>
    </row>
    <row r="81" spans="11:14" s="3" customFormat="1" x14ac:dyDescent="0.2">
      <c r="K81" s="4"/>
      <c r="M81" s="4"/>
      <c r="N81" s="4"/>
    </row>
    <row r="82" spans="11:14" s="3" customFormat="1" x14ac:dyDescent="0.2">
      <c r="K82" s="4"/>
      <c r="M82" s="4"/>
      <c r="N82" s="4"/>
    </row>
    <row r="83" spans="11:14" s="3" customFormat="1" x14ac:dyDescent="0.2">
      <c r="K83" s="4"/>
      <c r="M83" s="4"/>
      <c r="N83" s="4"/>
    </row>
    <row r="84" spans="11:14" s="3" customFormat="1" x14ac:dyDescent="0.2">
      <c r="K84" s="4"/>
      <c r="M84" s="4"/>
      <c r="N84" s="4"/>
    </row>
    <row r="85" spans="11:14" s="3" customFormat="1" x14ac:dyDescent="0.2">
      <c r="K85" s="4"/>
      <c r="M85" s="4"/>
      <c r="N85" s="4"/>
    </row>
    <row r="86" spans="11:14" s="3" customFormat="1" x14ac:dyDescent="0.2">
      <c r="K86" s="4"/>
      <c r="M86" s="4"/>
      <c r="N86" s="4"/>
    </row>
    <row r="87" spans="11:14" s="3" customFormat="1" x14ac:dyDescent="0.2">
      <c r="K87" s="4"/>
      <c r="M87" s="4"/>
      <c r="N87" s="4"/>
    </row>
    <row r="88" spans="11:14" s="3" customFormat="1" x14ac:dyDescent="0.2">
      <c r="K88" s="4"/>
      <c r="M88" s="4"/>
      <c r="N88" s="4"/>
    </row>
    <row r="89" spans="11:14" s="3" customFormat="1" x14ac:dyDescent="0.2">
      <c r="K89" s="4"/>
      <c r="M89" s="4"/>
      <c r="N89" s="4"/>
    </row>
    <row r="90" spans="11:14" s="3" customFormat="1" x14ac:dyDescent="0.2">
      <c r="K90" s="4"/>
      <c r="M90" s="4"/>
      <c r="N90" s="4"/>
    </row>
    <row r="91" spans="11:14" s="3" customFormat="1" x14ac:dyDescent="0.2">
      <c r="K91" s="4"/>
      <c r="M91" s="4"/>
      <c r="N91" s="4"/>
    </row>
    <row r="92" spans="11:14" s="3" customFormat="1" x14ac:dyDescent="0.2">
      <c r="K92" s="4"/>
      <c r="M92" s="4"/>
      <c r="N92" s="4"/>
    </row>
    <row r="93" spans="11:14" s="3" customFormat="1" x14ac:dyDescent="0.2">
      <c r="K93" s="4"/>
      <c r="M93" s="4"/>
      <c r="N93" s="4"/>
    </row>
    <row r="94" spans="11:14" s="3" customFormat="1" x14ac:dyDescent="0.2">
      <c r="K94" s="4"/>
      <c r="M94" s="4"/>
      <c r="N94" s="4"/>
    </row>
    <row r="95" spans="11:14" s="3" customFormat="1" x14ac:dyDescent="0.2">
      <c r="K95" s="4"/>
      <c r="M95" s="4"/>
      <c r="N95" s="4"/>
    </row>
    <row r="96" spans="11:14" s="3" customFormat="1" x14ac:dyDescent="0.2">
      <c r="K96" s="4"/>
      <c r="M96" s="4"/>
      <c r="N96" s="4"/>
    </row>
    <row r="97" spans="1:14" s="3" customFormat="1" x14ac:dyDescent="0.2">
      <c r="K97" s="4"/>
      <c r="M97" s="4"/>
      <c r="N97" s="4"/>
    </row>
    <row r="98" spans="1:14" s="3" customFormat="1" x14ac:dyDescent="0.2">
      <c r="K98" s="4"/>
      <c r="M98" s="4"/>
      <c r="N98" s="4"/>
    </row>
    <row r="99" spans="1:14" s="3" customFormat="1" x14ac:dyDescent="0.2">
      <c r="K99" s="4"/>
      <c r="M99" s="4"/>
      <c r="N99" s="4"/>
    </row>
    <row r="100" spans="1:14" s="3" customFormat="1" x14ac:dyDescent="0.2">
      <c r="K100" s="4"/>
      <c r="M100" s="4"/>
      <c r="N100" s="4"/>
    </row>
    <row r="101" spans="1:14" s="3" customFormat="1" x14ac:dyDescent="0.2">
      <c r="K101" s="4"/>
      <c r="M101" s="4"/>
      <c r="N101" s="4"/>
    </row>
    <row r="102" spans="1:14" s="3" customFormat="1" x14ac:dyDescent="0.2">
      <c r="K102" s="4"/>
      <c r="M102" s="4"/>
      <c r="N102" s="4"/>
    </row>
    <row r="103" spans="1:14" s="3" customFormat="1" x14ac:dyDescent="0.2">
      <c r="K103" s="4"/>
      <c r="M103" s="4"/>
      <c r="N103" s="4"/>
    </row>
    <row r="104" spans="1:14" s="3" customFormat="1" x14ac:dyDescent="0.2">
      <c r="K104" s="4"/>
      <c r="M104" s="4"/>
      <c r="N104" s="4"/>
    </row>
    <row r="105" spans="1:14" s="3" customFormat="1" x14ac:dyDescent="0.2">
      <c r="K105" s="4"/>
      <c r="M105" s="4"/>
      <c r="N105" s="4"/>
    </row>
    <row r="106" spans="1:14" s="3" customFormat="1" x14ac:dyDescent="0.2">
      <c r="K106" s="4"/>
      <c r="M106" s="4"/>
      <c r="N106" s="4"/>
    </row>
    <row r="107" spans="1:14" s="3" customFormat="1" x14ac:dyDescent="0.2">
      <c r="K107" s="4"/>
      <c r="M107" s="4"/>
      <c r="N107" s="4"/>
    </row>
    <row r="108" spans="1:14" s="3" customFormat="1" x14ac:dyDescent="0.2">
      <c r="K108" s="4"/>
      <c r="M108" s="4"/>
      <c r="N108" s="4"/>
    </row>
    <row r="109" spans="1:14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4"/>
      <c r="L109" s="3"/>
      <c r="M109" s="4"/>
      <c r="N109" s="4"/>
    </row>
    <row r="110" spans="1:14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4"/>
      <c r="L110" s="3"/>
      <c r="M110" s="4"/>
      <c r="N110" s="4"/>
    </row>
    <row r="111" spans="1:14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4"/>
      <c r="L111" s="3"/>
      <c r="M111" s="4"/>
      <c r="N111" s="4"/>
    </row>
    <row r="112" spans="1:14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4"/>
      <c r="L112" s="3"/>
      <c r="M112" s="4"/>
      <c r="N112" s="4"/>
    </row>
    <row r="113" spans="1:14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4"/>
      <c r="L113" s="3"/>
      <c r="M113" s="4"/>
      <c r="N113" s="4"/>
    </row>
    <row r="114" spans="1:14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4"/>
      <c r="L114" s="3"/>
      <c r="M114" s="4"/>
      <c r="N114" s="4"/>
    </row>
    <row r="115" spans="1:14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4"/>
      <c r="L115" s="3"/>
      <c r="M115" s="4"/>
      <c r="N115" s="4"/>
    </row>
    <row r="116" spans="1:14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4"/>
      <c r="L116" s="3"/>
      <c r="M116" s="4"/>
      <c r="N116" s="4"/>
    </row>
    <row r="117" spans="1:14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4"/>
      <c r="L117" s="3"/>
      <c r="M117" s="4"/>
      <c r="N117" s="4"/>
    </row>
    <row r="118" spans="1:14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4"/>
      <c r="L118" s="3"/>
      <c r="M118" s="4"/>
      <c r="N118" s="4"/>
    </row>
    <row r="119" spans="1:14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4"/>
      <c r="L119" s="3"/>
      <c r="M119" s="4"/>
      <c r="N119" s="4"/>
    </row>
    <row r="120" spans="1:1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4"/>
      <c r="L120" s="3"/>
      <c r="M120" s="4"/>
      <c r="N120" s="4"/>
    </row>
    <row r="121" spans="1:14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4"/>
      <c r="L121" s="3"/>
      <c r="M121" s="4"/>
      <c r="N121" s="4"/>
    </row>
    <row r="122" spans="1:14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4"/>
      <c r="L122" s="3"/>
      <c r="M122" s="4"/>
      <c r="N122" s="4"/>
    </row>
    <row r="123" spans="1:14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4"/>
      <c r="L123" s="3"/>
      <c r="M123" s="4"/>
      <c r="N123" s="4"/>
    </row>
    <row r="124" spans="1:14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4"/>
      <c r="L124" s="3"/>
      <c r="M124" s="4"/>
      <c r="N124" s="4"/>
    </row>
    <row r="125" spans="1:14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4"/>
      <c r="L125" s="3"/>
      <c r="M125" s="4"/>
      <c r="N125" s="4"/>
    </row>
    <row r="126" spans="1:14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4"/>
      <c r="L126" s="3"/>
      <c r="M126" s="4"/>
      <c r="N126" s="4"/>
    </row>
    <row r="127" spans="1:14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4"/>
      <c r="L127" s="3"/>
      <c r="M127" s="4"/>
      <c r="N127" s="4"/>
    </row>
    <row r="128" spans="1:14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4"/>
      <c r="L128" s="3"/>
      <c r="M128" s="4"/>
      <c r="N128" s="4"/>
    </row>
    <row r="129" spans="1:14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4"/>
      <c r="L129" s="3"/>
      <c r="M129" s="4"/>
      <c r="N129" s="4"/>
    </row>
    <row r="130" spans="1:14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4"/>
      <c r="L130" s="3"/>
      <c r="M130" s="4"/>
      <c r="N130" s="4"/>
    </row>
    <row r="131" spans="1:14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4"/>
      <c r="L131" s="3"/>
      <c r="M131" s="4"/>
      <c r="N131" s="4"/>
    </row>
    <row r="132" spans="1:14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4"/>
      <c r="L132" s="3"/>
      <c r="M132" s="4"/>
      <c r="N132" s="4"/>
    </row>
    <row r="133" spans="1:14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4"/>
      <c r="L133" s="3"/>
      <c r="M133" s="4"/>
      <c r="N133" s="4"/>
    </row>
    <row r="134" spans="1:14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4"/>
      <c r="L134" s="3"/>
      <c r="M134" s="4"/>
      <c r="N134" s="4"/>
    </row>
    <row r="135" spans="1:14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4"/>
      <c r="L135" s="3"/>
      <c r="M135" s="4"/>
      <c r="N135" s="4"/>
    </row>
    <row r="136" spans="1:14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4"/>
      <c r="L136" s="3"/>
      <c r="M136" s="4"/>
      <c r="N136" s="4"/>
    </row>
    <row r="137" spans="1:14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4"/>
      <c r="L137" s="3"/>
      <c r="M137" s="4"/>
      <c r="N137" s="4"/>
    </row>
    <row r="138" spans="1:14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4"/>
      <c r="L138" s="3"/>
      <c r="M138" s="4"/>
      <c r="N138" s="4"/>
    </row>
    <row r="139" spans="1:14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4"/>
      <c r="L139" s="3"/>
      <c r="M139" s="4"/>
      <c r="N139" s="4"/>
    </row>
    <row r="140" spans="1:14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4"/>
      <c r="L140" s="3"/>
      <c r="M140" s="4"/>
      <c r="N140" s="4"/>
    </row>
    <row r="141" spans="1:14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4"/>
      <c r="L141" s="3"/>
      <c r="M141" s="4"/>
      <c r="N141" s="4"/>
    </row>
    <row r="142" spans="1:14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4"/>
      <c r="L142" s="3"/>
      <c r="M142" s="4"/>
      <c r="N142" s="4"/>
    </row>
    <row r="143" spans="1:14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4"/>
      <c r="L143" s="3"/>
      <c r="M143" s="4"/>
      <c r="N143" s="4"/>
    </row>
    <row r="144" spans="1:14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4"/>
      <c r="L144" s="3"/>
      <c r="M144" s="4"/>
      <c r="N144" s="4"/>
    </row>
    <row r="145" spans="1:14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4"/>
      <c r="L145" s="3"/>
      <c r="M145" s="4"/>
      <c r="N145" s="4"/>
    </row>
    <row r="146" spans="1:14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4"/>
      <c r="L146" s="3"/>
      <c r="M146" s="4"/>
      <c r="N146" s="4"/>
    </row>
    <row r="147" spans="1:14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4"/>
      <c r="L147" s="3"/>
      <c r="M147" s="4"/>
      <c r="N147" s="4"/>
    </row>
    <row r="148" spans="1:14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4"/>
      <c r="L148" s="3"/>
      <c r="M148" s="4"/>
      <c r="N148" s="4"/>
    </row>
    <row r="149" spans="1:14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4"/>
      <c r="L149" s="3"/>
      <c r="M149" s="4"/>
      <c r="N149" s="4"/>
    </row>
    <row r="150" spans="1:14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4"/>
      <c r="L150" s="3"/>
      <c r="M150" s="4"/>
      <c r="N150" s="4"/>
    </row>
    <row r="151" spans="1:14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4"/>
      <c r="L151" s="3"/>
      <c r="M151" s="4"/>
      <c r="N151" s="4"/>
    </row>
    <row r="152" spans="1:14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4"/>
      <c r="L152" s="3"/>
      <c r="M152" s="4"/>
      <c r="N152" s="4"/>
    </row>
    <row r="153" spans="1:14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4"/>
      <c r="L153" s="3"/>
      <c r="M153" s="4"/>
      <c r="N153" s="4"/>
    </row>
    <row r="154" spans="1:14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4"/>
      <c r="L154" s="3"/>
      <c r="M154" s="4"/>
      <c r="N154" s="4"/>
    </row>
    <row r="155" spans="1:14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4"/>
      <c r="L155" s="3"/>
      <c r="M155" s="4"/>
      <c r="N155" s="4"/>
    </row>
    <row r="156" spans="1:14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4"/>
      <c r="L156" s="3"/>
      <c r="M156" s="4"/>
      <c r="N15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לירון גרומברג</cp:lastModifiedBy>
  <dcterms:created xsi:type="dcterms:W3CDTF">2024-08-12T03:56:54Z</dcterms:created>
  <dcterms:modified xsi:type="dcterms:W3CDTF">2024-08-12T08:16:17Z</dcterms:modified>
</cp:coreProperties>
</file>