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DDA58B3D-1431-45D8-88B2-45878F40CA1A}" xr6:coauthVersionLast="47" xr6:coauthVersionMax="47" xr10:uidLastSave="{00000000-0000-0000-0000-000000000000}"/>
  <bookViews>
    <workbookView xWindow="-120" yWindow="-120" windowWidth="29040" windowHeight="15840" xr2:uid="{EF163C49-D965-40CF-8007-4031CFF182C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<sst xmlns="http://schemas.openxmlformats.org/spreadsheetml/2006/main" count="34" uniqueCount="26">
  <si>
    <t>משתתפים: יובל בודניצקי - מנכ"ל העירייה, צחי בן אדרת- גזבר העריייה , עו"ד ענת סמסונוב - לשכה משפטית, 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</si>
  <si>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</si>
  <si>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</si>
  <si>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</si>
  <si>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</si>
  <si>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</si>
  <si>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</si>
  <si>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</si>
  <si>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</si>
  <si>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</si>
  <si>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</si>
  <si>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</si>
  <si>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</si>
  <si>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</si>
  <si>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ניהול פרויקטים</t>
  </si>
  <si>
    <t>הנדסה</t>
  </si>
  <si>
    <t>כן</t>
  </si>
  <si>
    <t>אחוז מהיקף הפרויקט</t>
  </si>
  <si>
    <t>שמעון גיטליץ -  מנהל אגף תשתיות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</si>
  <si>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</si>
  <si>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</si>
  <si>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החלטה מס'- 2024-11.1-01</t>
  </si>
  <si>
    <t>שלולית חורף - יוספטל</t>
  </si>
  <si>
    <t>אלון לוי</t>
  </si>
  <si>
    <t>ניהול פרויקט עבור ביצוע שלולית חורף באזור המזרחי של העיר. קידום ביצוע  של קול קורא קרן לשטחים פתוחים בו העירייה זכתה. העסקה היא מתחילת הפרויקט עד סיומו .  נשלחה בקשה להגשת הצעה לחברת אבן היסוד אך לא היה מענה 3 פעמיים.</t>
  </si>
  <si>
    <t>פרוטוקול   ועדת התקשרויות הנדסה  בסבב מיילים מס' 2024-11.1 תאריך:13/5/24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</si>
</sst>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  <scheme val="minor"/>
    </font>
    <font>
      <sz val="12"/>
      <name val="Arial"/>
      <family val="2"/>
    </font>
    <font>
      <b/>
      <sz val="1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5" fillId="0" borderId="6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vertical="center" readingOrder="2"/>
    </xf>
    <xf numFmtId="0" fontId="5" fillId="0" borderId="3" xfId="0" applyFont="1" applyFill="1" applyBorder="1" applyAlignment="1">
      <alignment vertical="center" wrapText="1" readingOrder="2"/>
    </xf>
    <xf numFmtId="49" fontId="5" fillId="0" borderId="3" xfId="0" applyNumberFormat="1" applyFont="1" applyFill="1" applyBorder="1" applyAlignment="1">
      <alignment vertical="center" readingOrder="2"/>
    </xf>
    <xf numFmtId="0" fontId="7" fillId="0" borderId="5" xfId="0" applyFont="1" applyFill="1" applyBorder="1" applyAlignment="1">
      <alignment vertical="center" wrapText="1" readingOrder="2"/>
    </xf>
    <xf numFmtId="0" fontId="7" fillId="0" borderId="7" xfId="0" applyFont="1" applyFill="1" applyBorder="1" applyAlignment="1">
      <alignment vertical="center" wrapText="1" readingOrder="2"/>
    </xf>
    <xf numFmtId="0" fontId="0" fillId="0" borderId="0" xfId="0" applyFill="1" applyAlignment="1"/>
    <xf numFmtId="0" fontId="3" fillId="0" borderId="4" xfId="0" applyFont="1" applyFill="1" applyBorder="1" applyAlignment="1">
      <alignment vertical="center" readingOrder="2"/>
    </xf>
    <xf numFmtId="0" fontId="7" fillId="0" borderId="9" xfId="0" applyFont="1" applyFill="1" applyBorder="1" applyAlignment="1">
      <alignment vertical="center" wrapText="1" readingOrder="2"/>
    </xf>
    <xf numFmtId="0" fontId="5" fillId="0" borderId="4" xfId="0" applyFont="1" applyFill="1" applyBorder="1" applyAlignment="1">
      <alignment vertical="center" wrapText="1" readingOrder="2"/>
    </xf>
    <xf numFmtId="49" fontId="5" fillId="0" borderId="4" xfId="0" applyNumberFormat="1" applyFont="1" applyFill="1" applyBorder="1" applyAlignment="1">
      <alignment vertical="center" readingOrder="2"/>
    </xf>
    <xf numFmtId="0" fontId="7" fillId="0" borderId="11" xfId="0" applyFont="1" applyFill="1" applyBorder="1" applyAlignment="1">
      <alignment vertical="center" wrapText="1" readingOrder="2"/>
    </xf>
    <xf numFmtId="49" fontId="5" fillId="0" borderId="13" xfId="0" applyNumberFormat="1" applyFont="1" applyFill="1" applyBorder="1" applyAlignment="1">
      <alignment vertical="center" readingOrder="2"/>
    </xf>
    <xf numFmtId="0" fontId="5" fillId="0" borderId="8" xfId="0" applyFont="1" applyFill="1" applyBorder="1" applyAlignment="1">
      <alignment vertical="center" readingOrder="2"/>
    </xf>
    <xf numFmtId="0" fontId="7" fillId="0" borderId="1" xfId="0" applyFont="1" applyFill="1" applyBorder="1" applyAlignment="1">
      <alignment vertical="center" wrapText="1" readingOrder="2"/>
    </xf>
    <xf numFmtId="4" fontId="6" fillId="0" borderId="0" xfId="0" applyNumberFormat="1" applyFont="1" applyFill="1" applyAlignment="1"/>
    <xf numFmtId="0" fontId="8" fillId="0" borderId="0" xfId="0" applyFont="1" applyFill="1" applyAlignment="1"/>
    <xf numFmtId="164" fontId="7" fillId="0" borderId="1" xfId="2" applyNumberFormat="1" applyFont="1" applyFill="1" applyBorder="1" applyAlignment="1">
      <alignment vertical="center" wrapText="1" readingOrder="2"/>
    </xf>
    <xf numFmtId="0" fontId="7" fillId="0" borderId="1" xfId="2" applyNumberFormat="1" applyFont="1" applyFill="1" applyBorder="1" applyAlignment="1">
      <alignment vertical="center" wrapText="1" readingOrder="2"/>
    </xf>
    <xf numFmtId="4" fontId="7" fillId="0" borderId="1" xfId="2" applyNumberFormat="1" applyFont="1" applyFill="1" applyBorder="1" applyAlignment="1">
      <alignment vertical="center" wrapText="1" readingOrder="2"/>
    </xf>
    <xf numFmtId="0" fontId="7" fillId="0" borderId="4" xfId="0" applyFont="1" applyFill="1" applyBorder="1" applyAlignment="1">
      <alignment vertical="center" wrapText="1" readingOrder="2"/>
    </xf>
    <xf numFmtId="3" fontId="8" fillId="0" borderId="0" xfId="0" applyNumberFormat="1" applyFont="1" applyFill="1" applyAlignment="1"/>
    <xf numFmtId="4" fontId="7" fillId="0" borderId="1" xfId="0" applyNumberFormat="1" applyFont="1" applyFill="1" applyBorder="1" applyAlignment="1">
      <alignment vertical="center" wrapText="1" readingOrder="2"/>
    </xf>
    <xf numFmtId="164" fontId="7" fillId="0" borderId="1" xfId="2" applyNumberFormat="1" applyFont="1" applyFill="1" applyBorder="1" applyAlignment="1">
      <alignment horizontal="right" vertical="top" wrapText="1" readingOrder="2"/>
    </xf>
    <xf numFmtId="4" fontId="7" fillId="0" borderId="7" xfId="0" applyNumberFormat="1" applyFont="1" applyFill="1" applyBorder="1" applyAlignment="1">
      <alignment vertical="center" wrapText="1" readingOrder="2"/>
    </xf>
    <xf numFmtId="4" fontId="5" fillId="0" borderId="6" xfId="0" applyNumberFormat="1" applyFont="1" applyFill="1" applyBorder="1" applyAlignment="1">
      <alignment horizontal="center" vertical="center" wrapText="1" readingOrder="2"/>
    </xf>
    <xf numFmtId="4" fontId="5" fillId="0" borderId="6" xfId="0" applyNumberFormat="1" applyFont="1" applyFill="1" applyBorder="1" applyAlignment="1">
      <alignment vertical="center" wrapText="1" readingOrder="2"/>
    </xf>
    <xf numFmtId="4" fontId="5" fillId="0" borderId="6" xfId="0" applyNumberFormat="1" applyFont="1" applyFill="1" applyBorder="1" applyAlignment="1">
      <alignment horizontal="right" vertical="center" wrapText="1" readingOrder="2"/>
    </xf>
    <xf numFmtId="10" fontId="7" fillId="0" borderId="1" xfId="1" applyNumberFormat="1" applyFont="1" applyFill="1" applyBorder="1" applyAlignment="1">
      <alignment vertical="center" wrapText="1" readingOrder="2"/>
    </xf>
    <xf numFmtId="10" fontId="7" fillId="0" borderId="7" xfId="1" applyNumberFormat="1" applyFont="1" applyFill="1" applyBorder="1" applyAlignment="1">
      <alignment vertical="center" wrapText="1" readingOrder="2"/>
    </xf>
    <xf numFmtId="0" fontId="5" fillId="0" borderId="10" xfId="0" applyFont="1" applyFill="1" applyBorder="1" applyAlignment="1">
      <alignment vertical="center" wrapText="1" readingOrder="2"/>
    </xf>
    <xf numFmtId="164" fontId="7" fillId="0" borderId="5" xfId="2" applyNumberFormat="1" applyFont="1" applyFill="1" applyBorder="1" applyAlignment="1">
      <alignment vertical="center" wrapText="1" readingOrder="2"/>
    </xf>
    <xf numFmtId="10" fontId="7" fillId="0" borderId="5" xfId="1" applyNumberFormat="1" applyFont="1" applyFill="1" applyBorder="1" applyAlignment="1">
      <alignment vertical="center" wrapText="1" readingOrder="2"/>
    </xf>
    <xf numFmtId="0" fontId="7" fillId="0" borderId="5" xfId="2" applyNumberFormat="1" applyFont="1" applyFill="1" applyBorder="1" applyAlignment="1">
      <alignment vertical="center" wrapText="1" readingOrder="2"/>
    </xf>
    <xf numFmtId="4" fontId="7" fillId="0" borderId="5" xfId="2" applyNumberFormat="1" applyFont="1" applyFill="1" applyBorder="1" applyAlignment="1">
      <alignment vertical="center" wrapText="1" readingOrder="2"/>
    </xf>
    <xf numFmtId="0" fontId="4" fillId="0" borderId="8" xfId="0" applyFont="1" applyFill="1" applyBorder="1" applyAlignment="1">
      <alignment vertical="center" readingOrder="2"/>
    </xf>
    <xf numFmtId="0" fontId="4" fillId="0" borderId="10" xfId="0" applyFont="1" applyFill="1" applyBorder="1" applyAlignment="1">
      <alignment vertical="center" readingOrder="2"/>
    </xf>
    <xf numFmtId="0" fontId="7" fillId="0" borderId="7" xfId="0" applyFont="1" applyFill="1" applyBorder="1" applyAlignment="1">
      <alignment horizontal="right" vertical="top" wrapText="1" readingOrder="2"/>
    </xf>
    <xf numFmtId="164" fontId="7" fillId="0" borderId="5" xfId="2" applyNumberFormat="1" applyFont="1" applyFill="1" applyBorder="1" applyAlignment="1">
      <alignment horizontal="right" vertical="top" wrapText="1" readingOrder="2"/>
    </xf>
    <xf numFmtId="0" fontId="5" fillId="0" borderId="0" xfId="0" applyFont="1" applyFill="1" applyBorder="1" applyAlignment="1">
      <alignment vertical="center" readingOrder="2"/>
    </xf>
    <xf numFmtId="0" fontId="0" fillId="0" borderId="2" xfId="0" applyFill="1" applyBorder="1" applyAlignment="1">
      <alignment readingOrder="2"/>
    </xf>
    <xf numFmtId="0" fontId="5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 applyAlignment="1">
      <alignment horizontal="center" vertical="center" wrapText="1" readingOrder="2"/>
    </xf>
    <xf numFmtId="0" fontId="7" fillId="0" borderId="10" xfId="0" applyFont="1" applyFill="1" applyBorder="1" applyAlignment="1">
      <alignment vertical="center" wrapText="1" readingOrder="2"/>
    </xf>
    <xf numFmtId="49" fontId="5" fillId="0" borderId="0" xfId="0" applyNumberFormat="1" applyFont="1" applyFill="1" applyBorder="1" applyAlignment="1">
      <alignment vertical="center" readingOrder="2"/>
    </xf>
    <xf numFmtId="49" fontId="5" fillId="0" borderId="14" xfId="0" applyNumberFormat="1" applyFont="1" applyFill="1" applyBorder="1" applyAlignment="1">
      <alignment vertical="center" readingOrder="2"/>
    </xf>
    <xf numFmtId="0" fontId="5" fillId="0" borderId="8" xfId="0" applyFont="1" applyFill="1" applyBorder="1" applyAlignment="1">
      <alignment vertical="center" wrapText="1" readingOrder="2"/>
    </xf>
    <xf numFmtId="0" fontId="7" fillId="0" borderId="0" xfId="0" applyFont="1" applyFill="1" applyBorder="1" applyAlignment="1">
      <alignment vertical="center" wrapText="1" readingOrder="2"/>
    </xf>
    <xf numFmtId="0" fontId="5" fillId="0" borderId="12" xfId="0" applyFont="1" applyFill="1" applyBorder="1" applyAlignment="1">
      <alignment vertical="center" readingOrder="2"/>
    </xf>
    <xf numFmtId="0" fontId="7" fillId="0" borderId="14" xfId="0" applyFont="1" applyFill="1" applyBorder="1" applyAlignment="1">
      <alignment vertical="center" wrapText="1" readingOrder="2"/>
    </xf>
    <xf numFmtId="0" fontId="5" fillId="0" borderId="13" xfId="0" applyFont="1" applyFill="1" applyBorder="1" applyAlignment="1">
      <alignment vertical="center" readingOrder="2"/>
    </xf>
    <xf numFmtId="0" fontId="5" fillId="0" borderId="15" xfId="0" applyFont="1" applyFill="1" applyBorder="1" applyAlignment="1">
      <alignment vertical="center" readingOrder="2"/>
    </xf>
    <xf numFmtId="0" fontId="7" fillId="0" borderId="8" xfId="0" applyFont="1" applyFill="1" applyBorder="1" applyAlignment="1">
      <alignment vertical="center" wrapText="1" readingOrder="2"/>
    </xf>
  </cellXfs>
  <cellStyles count="3">
    <cellStyle name="Normal" xfId="0" builtinId="0"/>
    <cellStyle name="Percent" xfId="1" builtinId="5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D4BD-590B-451F-ADEA-91EDE073AEC5}">
  <dimension ref="A1:N27"/>
  <sheetViews>
    <sheetView rightToLeft="1" tabSelected="1" zoomScale="75" zoomScaleNormal="75" workbookViewId="0">
      <selection activeCell="D23" sqref="D23"/>
    </sheetView>
  </sheetViews>
  <sheetFormatPr defaultRowHeight="14.25" x14ac:dyDescent="0.2"/>
  <cols>
    <col min="1" max="1" width="4.875" style="1" customWidth="1"/>
    <col min="2" max="2" width="9" style="1"/>
    <col min="3" max="3" width="10.875" style="1" bestFit="1" customWidth="1"/>
    <col min="4" max="4" width="21.5" style="1" customWidth="1"/>
    <col min="5" max="5" width="14.25" style="1" bestFit="1" customWidth="1"/>
    <col min="6" max="6" width="9" style="1"/>
    <col min="7" max="7" width="12.125" style="1" customWidth="1"/>
    <col min="8" max="8" width="11.5" style="1" customWidth="1"/>
    <col min="9" max="10" width="9" style="1"/>
    <col min="11" max="11" width="12" style="1" bestFit="1" customWidth="1"/>
    <col min="12" max="12" width="9" style="1"/>
    <col min="13" max="14" width="11.125" style="1" bestFit="1" customWidth="1"/>
    <col min="15" max="16384" width="9" style="1"/>
  </cols>
  <sheetData>
    <row r="1" spans="1:14" ht="20.25" x14ac:dyDescent="0.2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pans="1:14" ht="46.5" customHeight="1" x14ac:dyDescent="0.2">
      <c r="A2" s="41" t="s">
        <v>0</v>
      </c>
      <c r="B2" s="41"/>
      <c r="C2" s="41"/>
      <c r="D2" s="15"/>
      <c r="E2" s="15"/>
      <c r="F2" s="15"/>
      <c r="G2" s="15"/>
      <c r="H2" s="15"/>
      <c r="I2" s="15"/>
      <c r="J2" s="15"/>
      <c r="K2" s="15"/>
      <c r="L2" s="37"/>
      <c r="M2" s="38"/>
    </row>
    <row r="3" spans="1:14" ht="94.5" x14ac:dyDescent="0.2">
      <c r="A3" s="42"/>
      <c r="B3" s="43" t="s">
        <v>1</v>
      </c>
      <c r="C3" s="44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7" t="s">
        <v>10</v>
      </c>
      <c r="L3" s="2" t="s">
        <v>11</v>
      </c>
      <c r="M3" s="28" t="s">
        <v>12</v>
      </c>
      <c r="N3" s="29" t="s">
        <v>13</v>
      </c>
    </row>
    <row r="4" spans="1:14" ht="15.75" x14ac:dyDescent="0.2">
      <c r="A4" s="14" t="s">
        <v>21</v>
      </c>
      <c r="B4" s="46"/>
      <c r="C4" s="46"/>
      <c r="D4" s="47"/>
      <c r="E4" s="47"/>
      <c r="F4" s="47"/>
      <c r="G4" s="5"/>
      <c r="H4" s="5"/>
      <c r="I4" s="5"/>
      <c r="J4" s="5"/>
      <c r="K4" s="5"/>
      <c r="L4" s="5"/>
      <c r="M4" s="5"/>
      <c r="N4" s="12"/>
    </row>
    <row r="5" spans="1:14" ht="45" customHeight="1" x14ac:dyDescent="0.2">
      <c r="A5" s="50">
        <v>1</v>
      </c>
      <c r="B5" s="51" t="s">
        <v>22</v>
      </c>
      <c r="C5" s="51" t="s">
        <v>18</v>
      </c>
      <c r="D5" s="51">
        <v>2130182750</v>
      </c>
      <c r="E5" s="51" t="s">
        <v>14</v>
      </c>
      <c r="F5" s="10" t="s">
        <v>15</v>
      </c>
      <c r="G5" s="32" t="s">
        <v>23</v>
      </c>
      <c r="H5" s="39" t="s">
        <v>16</v>
      </c>
      <c r="I5" s="7">
        <v>100</v>
      </c>
      <c r="J5" s="7" t="s">
        <v>17</v>
      </c>
      <c r="K5" s="31">
        <v>3.7999999999999999E-2</v>
      </c>
      <c r="L5" s="7">
        <v>1000000</v>
      </c>
      <c r="M5" s="26">
        <f>L5*K5</f>
        <v>38000</v>
      </c>
      <c r="N5" s="26">
        <f>M5*1.17</f>
        <v>44460</v>
      </c>
    </row>
    <row r="6" spans="1:14" ht="45" x14ac:dyDescent="0.2">
      <c r="A6" s="52"/>
      <c r="B6" s="49"/>
      <c r="C6" s="49"/>
      <c r="D6" s="49"/>
      <c r="E6" s="49"/>
      <c r="F6" s="13"/>
      <c r="G6" s="22" t="s">
        <v>20</v>
      </c>
      <c r="H6" s="25" t="s">
        <v>16</v>
      </c>
      <c r="I6" s="16">
        <v>85</v>
      </c>
      <c r="J6" s="19" t="s">
        <v>17</v>
      </c>
      <c r="K6" s="30">
        <v>4.8000000000000001E-2</v>
      </c>
      <c r="L6" s="20">
        <v>1000000</v>
      </c>
      <c r="M6" s="24">
        <f>L6*K6</f>
        <v>48000</v>
      </c>
      <c r="N6" s="21">
        <f>M6*1.17</f>
        <v>56160</v>
      </c>
    </row>
    <row r="7" spans="1:14" ht="45" x14ac:dyDescent="0.2">
      <c r="A7" s="52"/>
      <c r="B7" s="49"/>
      <c r="C7" s="49"/>
      <c r="D7" s="49"/>
      <c r="E7" s="49"/>
      <c r="F7" s="13"/>
      <c r="G7" s="22" t="s">
        <v>20</v>
      </c>
      <c r="H7" s="25" t="s">
        <v>16</v>
      </c>
      <c r="I7" s="16">
        <v>74</v>
      </c>
      <c r="J7" s="19" t="s">
        <v>17</v>
      </c>
      <c r="K7" s="30">
        <v>0.06</v>
      </c>
      <c r="L7" s="20">
        <v>1000000</v>
      </c>
      <c r="M7" s="21">
        <f>L7*K7</f>
        <v>60000</v>
      </c>
      <c r="N7" s="21">
        <f>M7*1.17</f>
        <v>70200</v>
      </c>
    </row>
    <row r="8" spans="1:14" ht="45" x14ac:dyDescent="0.2">
      <c r="A8" s="53"/>
      <c r="B8" s="54"/>
      <c r="C8" s="54"/>
      <c r="D8" s="54"/>
      <c r="E8" s="54"/>
      <c r="F8" s="45"/>
      <c r="G8" s="10" t="s">
        <v>20</v>
      </c>
      <c r="H8" s="40" t="s">
        <v>16</v>
      </c>
      <c r="I8" s="6">
        <v>78</v>
      </c>
      <c r="J8" s="33" t="s">
        <v>17</v>
      </c>
      <c r="K8" s="34">
        <v>5.5500000000000001E-2</v>
      </c>
      <c r="L8" s="35">
        <v>1000000</v>
      </c>
      <c r="M8" s="36">
        <f>L8*K8</f>
        <v>55500</v>
      </c>
      <c r="N8" s="36">
        <f>M8*1.17</f>
        <v>64934.999999999993</v>
      </c>
    </row>
    <row r="9" spans="1:14" ht="15.75" customHeight="1" x14ac:dyDescent="0.2">
      <c r="A9" s="15" t="s">
        <v>24</v>
      </c>
      <c r="B9" s="48"/>
      <c r="C9" s="48"/>
      <c r="D9" s="48"/>
      <c r="E9" s="48"/>
      <c r="F9" s="4"/>
      <c r="G9" s="4"/>
      <c r="H9" s="4"/>
      <c r="I9" s="4"/>
      <c r="J9" s="4"/>
      <c r="K9" s="4"/>
      <c r="L9" s="4"/>
      <c r="M9" s="11"/>
    </row>
    <row r="10" spans="1:14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8" x14ac:dyDescent="0.25">
      <c r="A11" s="18" t="s">
        <v>19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3"/>
      <c r="M11" s="17"/>
    </row>
    <row r="12" spans="1:14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">
      <c r="A13" s="8"/>
    </row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</row>
    <row r="20" spans="1:14" x14ac:dyDescent="0.2">
      <c r="A20" s="8"/>
      <c r="B20" s="8"/>
      <c r="C20" s="8"/>
      <c r="D20" s="8"/>
      <c r="E20" s="8"/>
      <c r="F20" s="8"/>
    </row>
    <row r="21" spans="1:14" x14ac:dyDescent="0.2">
      <c r="A21" s="8"/>
      <c r="B21" s="8"/>
      <c r="C21" s="8"/>
      <c r="D21" s="8"/>
      <c r="E21" s="8"/>
      <c r="F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</row>
    <row r="25" spans="1:14" x14ac:dyDescent="0.2">
      <c r="A25" s="8"/>
      <c r="B25" s="8"/>
      <c r="C25" s="8"/>
      <c r="D25" s="8"/>
      <c r="E25" s="8"/>
      <c r="F25" s="8"/>
    </row>
    <row r="26" spans="1:14" x14ac:dyDescent="0.2">
      <c r="A26" s="8"/>
      <c r="B26" s="8"/>
      <c r="C26" s="8"/>
      <c r="D26" s="8"/>
      <c r="E26" s="8"/>
      <c r="F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2024-08-12T03:56:54Z</dcterms:created>
  <dcterms:modified xsi:type="dcterms:W3CDTF">2024-08-12T09:17:29Z</dcterms:modified>
</cp:coreProperties>
</file>