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4N6RUVK6\"/>
    </mc:Choice>
  </mc:AlternateContent>
  <xr:revisionPtr revIDLastSave="0" documentId="8_{F82B311F-AA72-4704-B781-CFF5B723827F}" xr6:coauthVersionLast="47" xr6:coauthVersionMax="47" xr10:uidLastSave="{00000000-0000-0000-0000-000000000000}"/>
  <bookViews>
    <workbookView xWindow="-108" yWindow="-108" windowWidth="23256" windowHeight="12576" xr2:uid="{D64B33A0-74C5-41C0-A543-EE3DAA66524E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" l="1"/>
  <c r="N4" i="1" s="1"/>
  <c r="R4" i="1" s="1"/>
</calcChain>
</file>

<file path=xl/sharedStrings.xml><?xml version="1.0" encoding="utf-8"?>
<sst xmlns="http://schemas.openxmlformats.org/spreadsheetml/2006/main" count="29" uniqueCount="29">
  <si>
    <t>פרוטוקול  ועדת התקשרויות סבב מיילים 2024-31  תאריך:  8/12/24</t>
  </si>
  <si>
    <t>משתתפים: יובל בודניצקי - מנכ"ל העירייה  אילת נהרי עובד-ס.גזבר , עו"ד ענת סמסונוב - לשכה משפטית, רחלי רם - רכזת הוועדה,  מנהלים רלוונטים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</si>
  <si>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</si>
  <si>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</si>
  <si>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</si>
  <si>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</si>
  <si>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</si>
  <si>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</si>
  <si>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</si>
  <si>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</si>
  <si>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</si>
  <si>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</si>
  <si>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</si>
  <si>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</si>
  <si>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</si>
  <si>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</si>
  <si>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</si>
  <si>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</si>
  <si>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</si>
  <si>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 xml:space="preserve">ליווי ויעוץ עירית כפר סבא מול גורמים ממשלתיים בפרויקט בן יהודה </t>
  </si>
  <si>
    <t>סמדר אדרעי
אסטרטגיה</t>
  </si>
  <si>
    <t>יעוץ אסטרטגי</t>
  </si>
  <si>
    <t>תכנון אסטרטגי ושיתופיות</t>
  </si>
  <si>
    <t>קבוצת ש.מ.ל.ת גיא דרשר</t>
  </si>
  <si>
    <t>סכום לפרויקט</t>
  </si>
  <si>
    <t>אושרה ההצעה לפי סעיף 3.20 לנוהל התקשרויות</t>
  </si>
  <si>
    <t>אושר פה אחד בסבב מיילים</t>
  </si>
  <si>
    <t xml:space="preserve">מדובר בשירות דחוף "מעכשיו לעכשיו" בשל החלטת ראש מנהל התכנון להכניס את פרויקט בן יהודה צפון לדיון ב-9/12/24 בוועדת שרים לענייני פנים להמליץ על המתחם כמתחם מועדף לשיווק .
העירייה מתנגדת לנושא מסיבות שונות (ישלח היום מכתב בנושא לכל השרים הרלוונטים). מפאת הזמן מדובר בהצעת יחיד , יחודיות המקרה וקשריו הישירים של בעלי הקבוצה (גיא דרשר)עם שרי הממשלה הרלוונטים ואנשים נוספים 
וכן יתרונו בהכרת הפרטים (היה בעברו תושב העיר) התכנוניים והקשיים 
 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</si>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</sst>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₪&quot;\ #,##0.00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7" xfId="0" applyFont="1" applyBorder="1" applyAlignment="1">
      <alignment horizontal="center" vertical="center" wrapText="1" readingOrder="2"/>
    </xf>
    <xf numFmtId="0" fontId="4" fillId="0" borderId="5" xfId="0" applyFont="1" applyBorder="1" applyAlignment="1">
      <alignment horizontal="center" vertical="center" wrapText="1" readingOrder="2"/>
    </xf>
    <xf numFmtId="4" fontId="4" fillId="0" borderId="5" xfId="0" applyNumberFormat="1" applyFont="1" applyBorder="1" applyAlignment="1">
      <alignment horizontal="center" vertical="center" wrapText="1" readingOrder="2"/>
    </xf>
    <xf numFmtId="0" fontId="5" fillId="2" borderId="1" xfId="0" applyFont="1" applyFill="1" applyBorder="1" applyAlignment="1">
      <alignment horizontal="center" vertical="center" wrapText="1" readingOrder="2"/>
    </xf>
    <xf numFmtId="0" fontId="5" fillId="2" borderId="10" xfId="0" applyFont="1" applyFill="1" applyBorder="1" applyAlignment="1">
      <alignment horizontal="center" vertical="center" wrapText="1" readingOrder="2"/>
    </xf>
    <xf numFmtId="0" fontId="5" fillId="4" borderId="10" xfId="0" applyFont="1" applyFill="1" applyBorder="1" applyAlignment="1">
      <alignment horizontal="center" vertical="center" wrapText="1" readingOrder="2"/>
    </xf>
    <xf numFmtId="4" fontId="5" fillId="4" borderId="10" xfId="0" applyNumberFormat="1" applyFont="1" applyFill="1" applyBorder="1" applyAlignment="1">
      <alignment horizontal="center" vertical="center" wrapText="1" readingOrder="2"/>
    </xf>
    <xf numFmtId="0" fontId="4" fillId="0" borderId="10" xfId="0" applyFont="1" applyBorder="1" applyAlignment="1">
      <alignment horizontal="center" vertical="center" wrapText="1" readingOrder="2"/>
    </xf>
    <xf numFmtId="164" fontId="4" fillId="5" borderId="10" xfId="0" applyNumberFormat="1" applyFont="1" applyFill="1" applyBorder="1" applyAlignment="1">
      <alignment horizontal="center" vertical="center" wrapText="1" readingOrder="1"/>
    </xf>
    <xf numFmtId="0" fontId="0" fillId="0" borderId="0" xfId="0" applyAlignment="1">
      <alignment readingOrder="1"/>
    </xf>
    <xf numFmtId="0" fontId="7" fillId="0" borderId="0" xfId="0" applyFont="1"/>
    <xf numFmtId="0" fontId="6" fillId="0" borderId="0" xfId="0" applyFont="1"/>
    <xf numFmtId="0" fontId="2" fillId="3" borderId="2" xfId="0" applyFont="1" applyFill="1" applyBorder="1" applyAlignment="1">
      <alignment vertical="center" readingOrder="2"/>
    </xf>
    <xf numFmtId="0" fontId="2" fillId="3" borderId="3" xfId="0" applyFont="1" applyFill="1" applyBorder="1" applyAlignment="1">
      <alignment vertical="center" readingOrder="2"/>
    </xf>
    <xf numFmtId="0" fontId="3" fillId="3" borderId="4" xfId="0" applyFont="1" applyFill="1" applyBorder="1" applyAlignment="1">
      <alignment vertical="top" readingOrder="2"/>
    </xf>
    <xf numFmtId="0" fontId="3" fillId="3" borderId="0" xfId="0" applyFont="1" applyFill="1" applyAlignment="1">
      <alignment vertical="top" readingOrder="2"/>
    </xf>
    <xf numFmtId="0" fontId="4" fillId="2" borderId="5" xfId="0" applyFont="1" applyFill="1" applyBorder="1" applyAlignment="1">
      <alignment vertical="center" wrapText="1" readingOrder="2"/>
    </xf>
    <xf numFmtId="0" fontId="4" fillId="2" borderId="8" xfId="0" applyFont="1" applyFill="1" applyBorder="1" applyAlignment="1">
      <alignment vertical="top" readingOrder="2"/>
    </xf>
    <xf numFmtId="0" fontId="0" fillId="2" borderId="11" xfId="0" applyFill="1" applyBorder="1" applyAlignment="1">
      <alignment readingOrder="2"/>
    </xf>
    <xf numFmtId="0" fontId="4" fillId="0" borderId="9" xfId="0" applyFont="1" applyBorder="1" applyAlignment="1">
      <alignment horizontal="center" vertical="center" wrapText="1" readingOrder="2"/>
    </xf>
    <xf numFmtId="0" fontId="5" fillId="0" borderId="6" xfId="0" applyFont="1" applyBorder="1" applyAlignment="1">
      <alignment vertical="center" wrapText="1" readingOrder="2"/>
    </xf>
    <xf numFmtId="0" fontId="2" fillId="0" borderId="0" xfId="0" applyFont="1" applyFill="1" applyBorder="1" applyAlignment="1">
      <alignment vertical="center" readingOrder="2"/>
    </xf>
    <xf numFmtId="0" fontId="3" fillId="0" borderId="0" xfId="0" applyFont="1" applyFill="1" applyBorder="1" applyAlignment="1">
      <alignment vertical="top" readingOrder="2"/>
    </xf>
    <xf numFmtId="4" fontId="4" fillId="0" borderId="10" xfId="0" applyNumberFormat="1" applyFont="1" applyBorder="1" applyAlignment="1">
      <alignment vertical="center" wrapText="1" readingOrder="2"/>
    </xf>
    <xf numFmtId="4" fontId="4" fillId="0" borderId="10" xfId="0" applyNumberFormat="1" applyFont="1" applyBorder="1" applyAlignment="1">
      <alignment horizontal="right" vertical="center" wrapText="1" readingOrder="2"/>
    </xf>
    <xf numFmtId="0" fontId="3" fillId="0" borderId="10" xfId="0" applyFont="1" applyBorder="1" applyAlignment="1">
      <alignment horizontal="center" vertical="center" wrapText="1" readingOrder="1"/>
    </xf>
    <xf numFmtId="0" fontId="5" fillId="0" borderId="10" xfId="0" applyFont="1" applyBorder="1" applyAlignment="1">
      <alignment horizontal="center" vertical="center" readingOrder="2"/>
    </xf>
    <xf numFmtId="0" fontId="6" fillId="0" borderId="10" xfId="1" applyNumberFormat="1" applyFont="1" applyFill="1" applyBorder="1" applyAlignment="1">
      <alignment horizontal="center" vertical="center" wrapText="1" readingOrder="2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13B65-C43A-47BD-A994-784BBF83B27B}">
  <dimension ref="A1:R13"/>
  <sheetViews>
    <sheetView rightToLeft="1" tabSelected="1" zoomScale="87" zoomScaleNormal="87" workbookViewId="0">
      <selection activeCell="F10" sqref="F10"/>
    </sheetView>
  </sheetViews>
  <sheetFormatPr defaultRowHeight="14.25" x14ac:dyDescent="0.2"/>
  <cols>
    <col min="11" max="11" width="12" customWidth="1"/>
    <col min="13" max="13" width="18" customWidth="1"/>
    <col min="14" max="14" width="11.5" customWidth="1"/>
    <col min="15" max="15" width="11.75" customWidth="1"/>
    <col min="18" max="18" width="16.5" customWidth="1"/>
  </cols>
  <sheetData>
    <row r="1" spans="1:18" ht="21" thickBot="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22"/>
      <c r="M1" s="22"/>
      <c r="N1" s="22"/>
      <c r="O1" s="22"/>
      <c r="P1" s="22"/>
      <c r="Q1" s="22"/>
      <c r="R1" s="22"/>
    </row>
    <row r="2" spans="1:18" x14ac:dyDescent="0.2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23"/>
      <c r="M2" s="23"/>
      <c r="N2" s="23"/>
      <c r="O2" s="23"/>
      <c r="P2" s="23"/>
      <c r="Q2" s="23"/>
      <c r="R2" s="23"/>
    </row>
    <row r="3" spans="1:18" ht="78.75" x14ac:dyDescent="0.2">
      <c r="A3" s="19"/>
      <c r="B3" s="20" t="s">
        <v>2</v>
      </c>
      <c r="C3" s="1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3" t="s">
        <v>11</v>
      </c>
      <c r="L3" s="8" t="s">
        <v>12</v>
      </c>
      <c r="M3" s="24" t="s">
        <v>13</v>
      </c>
      <c r="N3" s="25" t="s">
        <v>14</v>
      </c>
      <c r="O3" s="8" t="s">
        <v>15</v>
      </c>
      <c r="P3" s="8" t="s">
        <v>16</v>
      </c>
      <c r="Q3" s="8" t="s">
        <v>17</v>
      </c>
      <c r="R3" s="26" t="s">
        <v>18</v>
      </c>
    </row>
    <row r="4" spans="1:18" ht="135" x14ac:dyDescent="0.2">
      <c r="A4" s="17">
        <v>1</v>
      </c>
      <c r="B4" s="21" t="s">
        <v>19</v>
      </c>
      <c r="C4" s="4" t="s">
        <v>20</v>
      </c>
      <c r="D4" s="28">
        <v>0</v>
      </c>
      <c r="E4" s="5" t="s">
        <v>21</v>
      </c>
      <c r="F4" s="5" t="s">
        <v>22</v>
      </c>
      <c r="G4" s="6" t="s">
        <v>23</v>
      </c>
      <c r="H4" s="6">
        <v>0</v>
      </c>
      <c r="I4" s="6">
        <v>100</v>
      </c>
      <c r="J4" s="6" t="s">
        <v>24</v>
      </c>
      <c r="K4" s="7">
        <v>18000</v>
      </c>
      <c r="L4" s="6">
        <v>1</v>
      </c>
      <c r="M4" s="7">
        <f>L4*K4</f>
        <v>18000</v>
      </c>
      <c r="N4" s="7">
        <f>M4*1.17</f>
        <v>21060</v>
      </c>
      <c r="O4" s="8" t="s">
        <v>25</v>
      </c>
      <c r="P4" s="8" t="s">
        <v>26</v>
      </c>
      <c r="Q4" s="27">
        <v>0</v>
      </c>
      <c r="R4" s="9">
        <f>N4*(100-Q4)/100</f>
        <v>21060</v>
      </c>
    </row>
    <row r="5" spans="1:18" ht="15.75" customHeight="1" x14ac:dyDescent="0.2">
      <c r="A5" s="18" t="s">
        <v>27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</row>
    <row r="6" spans="1:18" x14ac:dyDescent="0.2">
      <c r="R6" s="10"/>
    </row>
    <row r="7" spans="1:18" ht="15.75" x14ac:dyDescent="0.25">
      <c r="A7" s="11" t="s">
        <v>28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  <c r="M7" s="12"/>
      <c r="Q7" s="10"/>
    </row>
    <row r="8" spans="1:18" x14ac:dyDescent="0.2">
      <c r="R8" s="10"/>
    </row>
    <row r="9" spans="1:18" x14ac:dyDescent="0.2">
      <c r="R9" s="10"/>
    </row>
    <row r="10" spans="1:18" x14ac:dyDescent="0.2">
      <c r="R10" s="10"/>
    </row>
    <row r="11" spans="1:18" x14ac:dyDescent="0.2">
      <c r="Q11" s="10"/>
    </row>
    <row r="12" spans="1:18" x14ac:dyDescent="0.2">
      <c r="R12" s="10"/>
    </row>
    <row r="13" spans="1:18" x14ac:dyDescent="0.2">
      <c r="R13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Zohar</cp:lastModifiedBy>
  <dcterms:created xsi:type="dcterms:W3CDTF">2024-12-29T12:59:17Z</dcterms:created>
  <dcterms:modified xsi:type="dcterms:W3CDTF">2024-12-30T04:42:56Z</dcterms:modified>
</cp:coreProperties>
</file>