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ront\AppData\Local\Microsoft\Windows\INetCache\Content.Outlook\J70COE8W\"/>
    </mc:Choice>
  </mc:AlternateContent>
  <xr:revisionPtr revIDLastSave="0" documentId="8_{B1749D1B-6356-4920-BEB2-80C8C41FC5E0}" xr6:coauthVersionLast="47" xr6:coauthVersionMax="47" xr10:uidLastSave="{00000000-0000-0000-0000-000000000000}"/>
  <bookViews>
    <workbookView xWindow="-108" yWindow="-108" windowWidth="23256" windowHeight="12576" xr2:uid="{A123AF8F-01DC-4E63-8D5A-BEC6F64A42F3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N5" i="1" s="1"/>
  <c r="R5" i="1" s="1"/>
</calcChain>
</file>

<file path=xl/sharedStrings.xml><?xml version="1.0" encoding="utf-8"?>
<sst xmlns="http://schemas.openxmlformats.org/spreadsheetml/2006/main" count="33" uniqueCount="33">
  <si>
    <t xml:space="preserve">משתתפים:מירב הלפמן- מנכ"לית העירייה, רו"ח צחי בן אדרת-גזבר העירייה  , עו"ד ענת סמסונוב - לשכה משפטית, רחלי רם - רכזת הוועדה 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</si>
  <si>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</si>
  <si>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</si>
  <si>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</si>
  <si>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</si>
  <si>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</si>
  <si>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</si>
  <si>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</si>
  <si>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</si>
  <si>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</si>
  <si>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</si>
  <si>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</si>
  <si>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</si>
  <si>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</si>
  <si>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</si>
  <si>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</si>
  <si>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</si>
  <si>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</si>
  <si>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סטטוס טיפול</t>
  </si>
  <si>
    <t xml:space="preserve">החלטה מס' 2025-13.1  </t>
  </si>
  <si>
    <t xml:space="preserve">הצעה למתן שירותי ייעוץ וליווי תוכנית נגישות עירונית מתו"ס </t>
  </si>
  <si>
    <t xml:space="preserve">לירון גרומברג </t>
  </si>
  <si>
    <t>יעוץ נגישות</t>
  </si>
  <si>
    <t>מנכ"לית העירייה</t>
  </si>
  <si>
    <t>עלא ברהום-ווסלה</t>
  </si>
  <si>
    <t>כן</t>
  </si>
  <si>
    <t>סכום קבוע</t>
  </si>
  <si>
    <t>אושרה ההצעה לפי סעיף 3.20 לנוהל התקשרויות</t>
  </si>
  <si>
    <r>
      <t xml:space="preserve">אושר פה אחד בסבב מיילים.
</t>
    </r>
    <r>
      <rPr>
        <b/>
        <sz val="10"/>
        <color rgb="FFFF0000"/>
        <rFont val="Arial"/>
        <family val="2"/>
      </rPr>
      <t xml:space="preserve">אישור ועדת התקשרויות מתייחסת אך ורק לשרותי  יעוץ מתו"ס
</t>
    </r>
  </si>
  <si>
    <t>נא לפנות ללשכה המשפטית לחידוש   חוזה</t>
  </si>
  <si>
    <r>
      <t xml:space="preserve">נחוץ יועץ מומחה לביצוע הנגשה עירונית בהתאם לדרישות התקנים ותכניות נגישות מתו"ס ושירות.מדובר בהצעת יחיד. 1.	הועברה בקשה להצעה ל 11 יועצים מהמאגר בתאריך 01/07/24 
2.	התקבלו 2 הצעות + 2 תגובות (לא מעוניין, הצעה לא מתאים)
3.	הועברה בקשה בשנית ל 11 יועצים מהמאגר בתאריך 03/03/25 
4.	נשלחה תזכורת בבוקר של יום 06/03 (יום הגשת הצעה, 
5.	התקבלה 1 הצעה + 2 תגובות (לא מעוניין) 
</t>
    </r>
    <r>
      <rPr>
        <b/>
        <u/>
        <sz val="10"/>
        <color rgb="FFFF0000"/>
        <rFont val="Arial"/>
        <family val="2"/>
      </rPr>
      <t>יודגש- אישור ועדת התקשרויות מתייחסת אך ורק לאישורי מתו"ס .</t>
    </r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</si>
  <si>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</si>
  <si>
    <t>פרוטוקול ועדת התקשרויות בסבב מיילים    מס' 2025-13     תאריך:28/4/25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</si>
</sst>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₪&quot;\ #,##0"/>
    <numFmt numFmtId="165" formatCode="&quot;₪&quot;\ #,##0.00"/>
  </numFmts>
  <fonts count="2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Arial"/>
      <family val="2"/>
      <scheme val="minor"/>
    </font>
    <font>
      <sz val="11"/>
      <name val="Arial"/>
      <family val="2"/>
      <scheme val="minor"/>
    </font>
    <font>
      <b/>
      <sz val="10"/>
      <color rgb="FFFF0000"/>
      <name val="Arial"/>
      <family val="2"/>
    </font>
    <font>
      <sz val="12"/>
      <name val="Arial"/>
      <family val="2"/>
      <scheme val="minor"/>
    </font>
    <font>
      <sz val="11"/>
      <name val="Arial"/>
      <family val="2"/>
      <charset val="177"/>
      <scheme val="minor"/>
    </font>
    <font>
      <b/>
      <u/>
      <sz val="10"/>
      <color rgb="FFFF0000"/>
      <name val="Arial"/>
      <family val="2"/>
    </font>
    <font>
      <b/>
      <sz val="11"/>
      <color theme="1"/>
      <name val="Arial"/>
      <family val="2"/>
      <scheme val="minor"/>
    </font>
    <font>
      <b/>
      <sz val="13"/>
      <color theme="1"/>
      <name val="Arial"/>
      <family val="2"/>
      <scheme val="minor"/>
    </font>
    <font>
      <sz val="13"/>
      <color theme="1"/>
      <name val="Arial"/>
      <family val="2"/>
      <scheme val="minor"/>
    </font>
    <font>
      <sz val="12"/>
      <color theme="1"/>
      <name val="Arial"/>
      <family val="2"/>
      <charset val="177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45">
    <xf numFmtId="0" fontId="0" fillId="0" borderId="0" xfId="0"/>
    <xf numFmtId="0" fontId="14" fillId="0" borderId="0" xfId="0" applyFont="1"/>
    <xf numFmtId="0" fontId="0" fillId="0" borderId="0" xfId="0" applyAlignment="1">
      <alignment horizontal="right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right" vertical="center" readingOrder="2"/>
    </xf>
    <xf numFmtId="0" fontId="21" fillId="0" borderId="0" xfId="0" applyFont="1" applyAlignment="1">
      <alignment horizontal="right" vertical="center" readingOrder="2"/>
    </xf>
    <xf numFmtId="0" fontId="4" fillId="0" borderId="6" xfId="0" applyFont="1" applyBorder="1" applyAlignment="1">
      <alignment vertical="center" wrapText="1" readingOrder="2"/>
    </xf>
    <xf numFmtId="0" fontId="3" fillId="3" borderId="2" xfId="0" applyFont="1" applyFill="1" applyBorder="1" applyAlignment="1">
      <alignment vertical="center" readingOrder="2"/>
    </xf>
    <xf numFmtId="0" fontId="3" fillId="3" borderId="3" xfId="0" applyFont="1" applyFill="1" applyBorder="1" applyAlignment="1">
      <alignment vertical="center" readingOrder="2"/>
    </xf>
    <xf numFmtId="0" fontId="4" fillId="3" borderId="1" xfId="0" applyFont="1" applyFill="1" applyBorder="1" applyAlignment="1">
      <alignment vertical="center" wrapText="1" readingOrder="2"/>
    </xf>
    <xf numFmtId="0" fontId="4" fillId="0" borderId="5" xfId="0" applyFont="1" applyBorder="1" applyAlignment="1">
      <alignment vertical="center" readingOrder="2"/>
    </xf>
    <xf numFmtId="0" fontId="4" fillId="3" borderId="5" xfId="0" applyFont="1" applyFill="1" applyBorder="1" applyAlignment="1">
      <alignment vertical="center" wrapText="1" readingOrder="2"/>
    </xf>
    <xf numFmtId="0" fontId="3" fillId="0" borderId="0" xfId="0" applyFont="1" applyFill="1" applyBorder="1" applyAlignment="1">
      <alignment vertical="center" readingOrder="2"/>
    </xf>
    <xf numFmtId="0" fontId="4" fillId="0" borderId="0" xfId="0" applyFont="1" applyFill="1" applyBorder="1" applyAlignment="1">
      <alignment vertical="center" wrapText="1" readingOrder="2"/>
    </xf>
    <xf numFmtId="0" fontId="4" fillId="3" borderId="4" xfId="0" applyFont="1" applyFill="1" applyBorder="1" applyAlignment="1">
      <alignment vertical="center" readingOrder="2"/>
    </xf>
    <xf numFmtId="0" fontId="4" fillId="3" borderId="4" xfId="0" applyFont="1" applyFill="1" applyBorder="1" applyAlignment="1">
      <alignment vertical="center" wrapText="1" readingOrder="2"/>
    </xf>
    <xf numFmtId="0" fontId="0" fillId="0" borderId="9" xfId="0" applyBorder="1" applyAlignment="1">
      <alignment readingOrder="2"/>
    </xf>
    <xf numFmtId="0" fontId="5" fillId="0" borderId="10" xfId="0" applyFont="1" applyBorder="1" applyAlignment="1">
      <alignment horizontal="center" vertical="center" wrapText="1" readingOrder="2"/>
    </xf>
    <xf numFmtId="0" fontId="5" fillId="0" borderId="4" xfId="0" applyFont="1" applyBorder="1" applyAlignment="1">
      <alignment horizontal="center" vertical="center" wrapText="1" readingOrder="2"/>
    </xf>
    <xf numFmtId="164" fontId="5" fillId="0" borderId="4" xfId="0" applyNumberFormat="1" applyFont="1" applyBorder="1" applyAlignment="1">
      <alignment horizontal="center" vertical="center" wrapText="1" readingOrder="2"/>
    </xf>
    <xf numFmtId="164" fontId="5" fillId="0" borderId="4" xfId="0" applyNumberFormat="1" applyFont="1" applyBorder="1" applyAlignment="1">
      <alignment vertical="center" wrapText="1" readingOrder="2"/>
    </xf>
    <xf numFmtId="164" fontId="5" fillId="0" borderId="4" xfId="0" applyNumberFormat="1" applyFont="1" applyBorder="1" applyAlignment="1">
      <alignment horizontal="right" vertical="center" wrapText="1" readingOrder="2"/>
    </xf>
    <xf numFmtId="0" fontId="4" fillId="0" borderId="4" xfId="0" applyFont="1" applyBorder="1" applyAlignment="1">
      <alignment horizontal="center" vertical="center" wrapText="1" readingOrder="2"/>
    </xf>
    <xf numFmtId="0" fontId="5" fillId="0" borderId="8" xfId="0" applyFont="1" applyBorder="1" applyAlignment="1">
      <alignment vertical="center" readingOrder="2"/>
    </xf>
    <xf numFmtId="0" fontId="6" fillId="0" borderId="8" xfId="0" applyFont="1" applyBorder="1" applyAlignment="1">
      <alignment vertical="center" wrapText="1" readingOrder="2"/>
    </xf>
    <xf numFmtId="0" fontId="7" fillId="5" borderId="11" xfId="0" applyFont="1" applyFill="1" applyBorder="1" applyAlignment="1">
      <alignment horizontal="center" vertical="center" wrapText="1" readingOrder="2"/>
    </xf>
    <xf numFmtId="0" fontId="8" fillId="0" borderId="8" xfId="1" applyNumberFormat="1" applyFont="1" applyFill="1" applyBorder="1" applyAlignment="1">
      <alignment vertical="center" wrapText="1" readingOrder="2"/>
    </xf>
    <xf numFmtId="3" fontId="7" fillId="5" borderId="11" xfId="0" applyNumberFormat="1" applyFont="1" applyFill="1" applyBorder="1" applyAlignment="1">
      <alignment horizontal="center" vertical="center" wrapText="1" readingOrder="2"/>
    </xf>
    <xf numFmtId="0" fontId="6" fillId="6" borderId="8" xfId="0" applyFont="1" applyFill="1" applyBorder="1" applyAlignment="1">
      <alignment horizontal="center" vertical="center" wrapText="1" readingOrder="2"/>
    </xf>
    <xf numFmtId="165" fontId="9" fillId="6" borderId="8" xfId="3" applyNumberFormat="1" applyFont="1" applyFill="1" applyBorder="1" applyAlignment="1">
      <alignment horizontal="center" vertical="center" wrapText="1" readingOrder="2"/>
    </xf>
    <xf numFmtId="0" fontId="7" fillId="6" borderId="8" xfId="0" applyFont="1" applyFill="1" applyBorder="1" applyAlignment="1">
      <alignment horizontal="center" vertical="center" wrapText="1" readingOrder="2"/>
    </xf>
    <xf numFmtId="165" fontId="6" fillId="6" borderId="8" xfId="0" applyNumberFormat="1" applyFont="1" applyFill="1" applyBorder="1" applyAlignment="1">
      <alignment horizontal="center" vertical="center" wrapText="1"/>
    </xf>
    <xf numFmtId="1" fontId="7" fillId="6" borderId="8" xfId="2" applyNumberFormat="1" applyFont="1" applyFill="1" applyBorder="1" applyAlignment="1">
      <alignment horizontal="center" vertical="center" wrapText="1" readingOrder="2"/>
    </xf>
    <xf numFmtId="0" fontId="4" fillId="5" borderId="11" xfId="0" applyFont="1" applyFill="1" applyBorder="1" applyAlignment="1">
      <alignment horizontal="center" vertical="center" wrapText="1" readingOrder="2"/>
    </xf>
    <xf numFmtId="0" fontId="11" fillId="5" borderId="11" xfId="0" applyFont="1" applyFill="1" applyBorder="1" applyAlignment="1">
      <alignment horizontal="center" readingOrder="2"/>
    </xf>
    <xf numFmtId="49" fontId="5" fillId="4" borderId="5" xfId="0" applyNumberFormat="1" applyFont="1" applyFill="1" applyBorder="1" applyAlignment="1">
      <alignment vertical="center" readingOrder="2"/>
    </xf>
    <xf numFmtId="49" fontId="5" fillId="4" borderId="6" xfId="0" applyNumberFormat="1" applyFont="1" applyFill="1" applyBorder="1" applyAlignment="1">
      <alignment vertical="center" readingOrder="2"/>
    </xf>
    <xf numFmtId="49" fontId="5" fillId="4" borderId="7" xfId="0" applyNumberFormat="1" applyFont="1" applyFill="1" applyBorder="1" applyAlignment="1">
      <alignment vertical="center" readingOrder="2"/>
    </xf>
    <xf numFmtId="0" fontId="4" fillId="0" borderId="12" xfId="0" applyFont="1" applyBorder="1" applyAlignment="1">
      <alignment vertical="center" wrapText="1" readingOrder="2"/>
    </xf>
    <xf numFmtId="165" fontId="5" fillId="7" borderId="1" xfId="0" applyNumberFormat="1" applyFont="1" applyFill="1" applyBorder="1" applyAlignment="1">
      <alignment horizontal="center" vertical="center" wrapText="1" readingOrder="2"/>
    </xf>
    <xf numFmtId="0" fontId="12" fillId="5" borderId="1" xfId="0" applyFont="1" applyFill="1" applyBorder="1" applyAlignment="1">
      <alignment horizontal="center" wrapText="1"/>
    </xf>
  </cellXfs>
  <cellStyles count="4">
    <cellStyle name="Comma" xfId="1" builtinId="3"/>
    <cellStyle name="Normal" xfId="0" builtinId="0"/>
    <cellStyle name="Percent" xfId="2" builtinId="5"/>
    <cellStyle name="רע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A6C37-BF8F-4552-A5F5-DC3167DF9D55}">
  <dimension ref="A1:S20"/>
  <sheetViews>
    <sheetView rightToLeft="1" tabSelected="1" zoomScale="60" zoomScaleNormal="60" workbookViewId="0">
      <selection activeCell="B11" sqref="B11"/>
    </sheetView>
  </sheetViews>
  <sheetFormatPr defaultRowHeight="13.8" x14ac:dyDescent="0.25"/>
  <cols>
    <col min="1" max="1" width="3.3984375" bestFit="1" customWidth="1"/>
    <col min="2" max="2" width="40.19921875" bestFit="1" customWidth="1"/>
    <col min="3" max="3" width="14.8984375" customWidth="1"/>
    <col min="4" max="4" width="13.09765625" customWidth="1"/>
    <col min="7" max="7" width="13.09765625" customWidth="1"/>
    <col min="10" max="10" width="12.5" customWidth="1"/>
    <col min="11" max="11" width="13.5" bestFit="1" customWidth="1"/>
    <col min="12" max="12" width="8" bestFit="1" customWidth="1"/>
    <col min="13" max="13" width="23.3984375" customWidth="1"/>
    <col min="14" max="14" width="11.8984375" bestFit="1" customWidth="1"/>
    <col min="16" max="16" width="11.5" customWidth="1"/>
    <col min="18" max="18" width="14.19921875" customWidth="1"/>
    <col min="19" max="19" width="9.59765625" customWidth="1"/>
  </cols>
  <sheetData>
    <row r="1" spans="1:19" ht="21.6" thickBot="1" x14ac:dyDescent="0.3">
      <c r="A1" s="11" t="s">
        <v>32</v>
      </c>
      <c r="B1" s="12"/>
      <c r="C1" s="12"/>
      <c r="D1" s="12"/>
      <c r="E1" s="12"/>
      <c r="F1" s="12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9" ht="14.25" customHeight="1" x14ac:dyDescent="0.25">
      <c r="A2" s="18" t="s">
        <v>0</v>
      </c>
      <c r="B2" s="19"/>
      <c r="C2" s="13"/>
      <c r="D2" s="13"/>
      <c r="E2" s="13"/>
      <c r="F2" s="15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9" ht="78" x14ac:dyDescent="0.25">
      <c r="A3" s="20"/>
      <c r="B3" s="21" t="s">
        <v>1</v>
      </c>
      <c r="C3" s="21" t="s">
        <v>2</v>
      </c>
      <c r="D3" s="22" t="s">
        <v>3</v>
      </c>
      <c r="E3" s="22" t="s">
        <v>4</v>
      </c>
      <c r="F3" s="22" t="s">
        <v>5</v>
      </c>
      <c r="G3" s="22" t="s">
        <v>6</v>
      </c>
      <c r="H3" s="22" t="s">
        <v>7</v>
      </c>
      <c r="I3" s="22" t="s">
        <v>8</v>
      </c>
      <c r="J3" s="22" t="s">
        <v>9</v>
      </c>
      <c r="K3" s="22" t="s">
        <v>10</v>
      </c>
      <c r="L3" s="23" t="s">
        <v>11</v>
      </c>
      <c r="M3" s="24" t="s">
        <v>12</v>
      </c>
      <c r="N3" s="25" t="s">
        <v>13</v>
      </c>
      <c r="O3" s="22" t="s">
        <v>14</v>
      </c>
      <c r="P3" s="22" t="s">
        <v>15</v>
      </c>
      <c r="Q3" s="22" t="s">
        <v>16</v>
      </c>
      <c r="R3" s="26" t="s">
        <v>17</v>
      </c>
      <c r="S3" s="22" t="s">
        <v>18</v>
      </c>
    </row>
    <row r="4" spans="1:19" ht="15.6" x14ac:dyDescent="0.25">
      <c r="A4" s="39" t="s">
        <v>19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1"/>
    </row>
    <row r="5" spans="1:19" ht="105.6" x14ac:dyDescent="0.25">
      <c r="A5" s="27">
        <v>1</v>
      </c>
      <c r="B5" s="28" t="s">
        <v>20</v>
      </c>
      <c r="C5" s="29" t="s">
        <v>21</v>
      </c>
      <c r="D5" s="30"/>
      <c r="E5" s="31" t="s">
        <v>22</v>
      </c>
      <c r="F5" s="31" t="s">
        <v>23</v>
      </c>
      <c r="G5" s="32" t="s">
        <v>24</v>
      </c>
      <c r="H5" s="33" t="s">
        <v>25</v>
      </c>
      <c r="I5" s="34">
        <v>100</v>
      </c>
      <c r="J5" s="33" t="s">
        <v>26</v>
      </c>
      <c r="K5" s="35">
        <v>4000</v>
      </c>
      <c r="L5" s="36">
        <v>15</v>
      </c>
      <c r="M5" s="33">
        <f>L5*K5</f>
        <v>60000</v>
      </c>
      <c r="N5" s="33">
        <f>M5*1.18</f>
        <v>70800</v>
      </c>
      <c r="O5" s="37" t="s">
        <v>27</v>
      </c>
      <c r="P5" s="37" t="s">
        <v>28</v>
      </c>
      <c r="Q5" s="38"/>
      <c r="R5" s="43">
        <f>N5*(100-Q5)/100</f>
        <v>70800</v>
      </c>
      <c r="S5" s="44" t="s">
        <v>29</v>
      </c>
    </row>
    <row r="6" spans="1:19" ht="27" customHeight="1" x14ac:dyDescent="0.25">
      <c r="A6" s="14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42"/>
    </row>
    <row r="7" spans="1:19" x14ac:dyDescent="0.25">
      <c r="A7" s="1" t="s">
        <v>31</v>
      </c>
    </row>
    <row r="8" spans="1:19" ht="16.8" x14ac:dyDescent="0.3">
      <c r="B8" s="2"/>
      <c r="C8" s="3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9" ht="15" x14ac:dyDescent="0.25">
      <c r="B9" s="5"/>
      <c r="C9" s="6"/>
      <c r="D9" s="5"/>
      <c r="E9" s="5"/>
      <c r="F9" s="5"/>
      <c r="G9" s="5"/>
      <c r="H9" s="5"/>
      <c r="I9" s="5"/>
      <c r="J9" s="5"/>
      <c r="K9" s="5"/>
    </row>
    <row r="10" spans="1:19" ht="15" x14ac:dyDescent="0.25">
      <c r="B10" s="5"/>
      <c r="C10" s="6"/>
      <c r="D10" s="5"/>
      <c r="E10" s="5"/>
      <c r="F10" s="5"/>
      <c r="G10" s="5"/>
      <c r="H10" s="5"/>
      <c r="I10" s="5"/>
      <c r="J10" s="5"/>
      <c r="K10" s="5"/>
    </row>
    <row r="11" spans="1:19" ht="15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9" ht="15" x14ac:dyDescent="0.25">
      <c r="B12" s="5"/>
      <c r="C12" s="6"/>
      <c r="D12" s="5"/>
      <c r="E12" s="5"/>
      <c r="F12" s="5"/>
      <c r="G12" s="5"/>
      <c r="H12" s="5"/>
      <c r="I12" s="5"/>
      <c r="J12" s="5"/>
      <c r="K12" s="5"/>
    </row>
    <row r="13" spans="1:19" ht="15.6" x14ac:dyDescent="0.25">
      <c r="B13" s="5"/>
      <c r="C13" s="7"/>
      <c r="D13" s="5"/>
      <c r="E13" s="5"/>
      <c r="F13" s="5"/>
      <c r="G13" s="5"/>
      <c r="H13" s="5"/>
      <c r="I13" s="5"/>
      <c r="J13" s="5"/>
      <c r="K13" s="5"/>
      <c r="M13" s="8"/>
    </row>
    <row r="14" spans="1:19" ht="15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M14" s="8"/>
    </row>
    <row r="15" spans="1:19" ht="15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M15" s="8"/>
    </row>
    <row r="16" spans="1:19" ht="15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M16" s="8"/>
    </row>
    <row r="17" spans="13:13" x14ac:dyDescent="0.25">
      <c r="M17" s="8"/>
    </row>
    <row r="19" spans="13:13" x14ac:dyDescent="0.25">
      <c r="M19" s="8"/>
    </row>
    <row r="20" spans="13:13" ht="14.4" x14ac:dyDescent="0.25">
      <c r="M2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Zohar</cp:lastModifiedBy>
  <dcterms:created xsi:type="dcterms:W3CDTF">2025-07-09T13:52:39Z</dcterms:created>
  <dcterms:modified xsi:type="dcterms:W3CDTF">2025-07-10T03:53:44Z</dcterms:modified>
</cp:coreProperties>
</file>